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P:\Bid Files\BID RESULTS\2023 BID RESULTS\WEEKS\"/>
    </mc:Choice>
  </mc:AlternateContent>
  <xr:revisionPtr revIDLastSave="0" documentId="13_ncr:1_{0093A162-BE10-4728-9FEC-D919173C5D0B}" xr6:coauthVersionLast="36" xr6:coauthVersionMax="36" xr10:uidLastSave="{00000000-0000-0000-0000-000000000000}"/>
  <bookViews>
    <workbookView xWindow="120" yWindow="225" windowWidth="11475" windowHeight="5325" xr2:uid="{00000000-000D-0000-FFFF-FFFF00000000}"/>
  </bookViews>
  <sheets>
    <sheet name="AB2023-09" sheetId="6" r:id="rId1"/>
    <sheet name="AB2023-09 PROPOSAL PAGE" sheetId="7" r:id="rId2"/>
    <sheet name="AB2023-09 PROPOSAL PAGE (2)" sheetId="8" r:id="rId3"/>
    <sheet name="AB2023-10 DOCK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0" localSheetId="2">#REF!</definedName>
    <definedName name="\0" localSheetId="3">#REF!</definedName>
    <definedName name="\0">#REF!</definedName>
    <definedName name="\1" localSheetId="2">#REF!</definedName>
    <definedName name="\1" localSheetId="3">#REF!</definedName>
    <definedName name="\1">#REF!</definedName>
    <definedName name="\A" localSheetId="2">'[1]General Construction'!#REF!</definedName>
    <definedName name="\A" localSheetId="3">'[1]General Construction'!#REF!</definedName>
    <definedName name="\A">'[1]General Construction'!#REF!</definedName>
    <definedName name="\b" localSheetId="2">[2]ESTIMATE!#REF!</definedName>
    <definedName name="\b" localSheetId="3">[2]ESTIMATE!#REF!</definedName>
    <definedName name="\b">[2]ESTIMATE!#REF!</definedName>
    <definedName name="\C" localSheetId="2">'[1]General Construction'!#REF!</definedName>
    <definedName name="\C" localSheetId="3">'[1]General Construction'!#REF!</definedName>
    <definedName name="\C">'[1]General Construction'!#REF!</definedName>
    <definedName name="\C1" localSheetId="2">#REF!</definedName>
    <definedName name="\C1" localSheetId="3">#REF!</definedName>
    <definedName name="\C1">#REF!</definedName>
    <definedName name="\E" localSheetId="2">'[1]General Construction'!#REF!</definedName>
    <definedName name="\E" localSheetId="3">'[1]General Construction'!#REF!</definedName>
    <definedName name="\E">'[1]General Construction'!#REF!</definedName>
    <definedName name="\F" localSheetId="2">'[1]General Construction'!#REF!</definedName>
    <definedName name="\F" localSheetId="3">'[1]General Construction'!#REF!</definedName>
    <definedName name="\F">'[1]General Construction'!#REF!</definedName>
    <definedName name="\G" localSheetId="2">'[1]General Construction'!#REF!</definedName>
    <definedName name="\G" localSheetId="3">'[1]General Construction'!#REF!</definedName>
    <definedName name="\G">'[1]General Construction'!#REF!</definedName>
    <definedName name="\l">#N/A</definedName>
    <definedName name="\M" localSheetId="2">#REF!</definedName>
    <definedName name="\M" localSheetId="3">#REF!</definedName>
    <definedName name="\M">#REF!</definedName>
    <definedName name="\n" localSheetId="2">#REF!</definedName>
    <definedName name="\n" localSheetId="3">#REF!</definedName>
    <definedName name="\n">#REF!</definedName>
    <definedName name="\N1" localSheetId="2">#REF!</definedName>
    <definedName name="\N1" localSheetId="3">#REF!</definedName>
    <definedName name="\N1">#REF!</definedName>
    <definedName name="\p" localSheetId="2">#REF!</definedName>
    <definedName name="\p" localSheetId="3">#REF!</definedName>
    <definedName name="\p">#REF!</definedName>
    <definedName name="\P1">#N/A</definedName>
    <definedName name="\P2">#N/A</definedName>
    <definedName name="\q" localSheetId="2">#REF!</definedName>
    <definedName name="\q" localSheetId="3">#REF!</definedName>
    <definedName name="\q">#REF!</definedName>
    <definedName name="\Q1">#N/A</definedName>
    <definedName name="\Q2">#N/A</definedName>
    <definedName name="\r" localSheetId="2">#REF!</definedName>
    <definedName name="\r" localSheetId="3">#REF!</definedName>
    <definedName name="\r">#REF!</definedName>
    <definedName name="\S" localSheetId="2">#REF!</definedName>
    <definedName name="\S" localSheetId="3">#REF!</definedName>
    <definedName name="\S">#REF!</definedName>
    <definedName name="\S1">#N/A</definedName>
    <definedName name="\S2">#N/A</definedName>
    <definedName name="\T" localSheetId="2">#REF!</definedName>
    <definedName name="\T" localSheetId="3">#REF!</definedName>
    <definedName name="\T">#REF!</definedName>
    <definedName name="\V" localSheetId="2">'[1]General Construction'!#REF!</definedName>
    <definedName name="\V" localSheetId="3">'[1]General Construction'!#REF!</definedName>
    <definedName name="\V">'[1]General Construction'!#REF!</definedName>
    <definedName name="\z" localSheetId="2">[2]ESTIMATE!#REF!</definedName>
    <definedName name="\z" localSheetId="3">[2]ESTIMATE!#REF!</definedName>
    <definedName name="\z">[2]ESTIMATE!#REF!</definedName>
    <definedName name="________________tab1" localSheetId="2">#REF!</definedName>
    <definedName name="________________tab1">#REF!</definedName>
    <definedName name="_______________tab1" localSheetId="2">#REF!</definedName>
    <definedName name="_______________tab1">#REF!</definedName>
    <definedName name="______________tab1" localSheetId="2">#REF!</definedName>
    <definedName name="______________tab1">#REF!</definedName>
    <definedName name="_____________sum5" localSheetId="2">#REF!</definedName>
    <definedName name="_____________sum5">#REF!</definedName>
    <definedName name="_____________tab1" localSheetId="2">#REF!</definedName>
    <definedName name="_____________tab1">#REF!</definedName>
    <definedName name="____________sum5" localSheetId="2">#REF!</definedName>
    <definedName name="____________sum5">#REF!</definedName>
    <definedName name="____________tab1" localSheetId="2">#REF!</definedName>
    <definedName name="____________tab1">#REF!</definedName>
    <definedName name="___________tab1" localSheetId="2">#REF!</definedName>
    <definedName name="___________tab1" localSheetId="3">#REF!</definedName>
    <definedName name="___________tab1">#REF!</definedName>
    <definedName name="__________sum5" localSheetId="2">#REF!</definedName>
    <definedName name="__________sum5" localSheetId="3">#REF!</definedName>
    <definedName name="__________sum5">#REF!</definedName>
    <definedName name="__________tab1" localSheetId="2">#REF!</definedName>
    <definedName name="__________tab1">#REF!</definedName>
    <definedName name="_________tab1" localSheetId="2">#REF!</definedName>
    <definedName name="_________tab1">#REF!</definedName>
    <definedName name="________sum5" localSheetId="2">#REF!</definedName>
    <definedName name="________sum5">#REF!</definedName>
    <definedName name="________tab1" localSheetId="2">#REF!</definedName>
    <definedName name="________tab1">#REF!</definedName>
    <definedName name="_______Sum1" localSheetId="2">#REF!</definedName>
    <definedName name="_______Sum1">#REF!</definedName>
    <definedName name="_______sum5" localSheetId="2">#REF!</definedName>
    <definedName name="_______sum5">#REF!</definedName>
    <definedName name="_______tab1" localSheetId="2">#REF!</definedName>
    <definedName name="_______tab1">#REF!</definedName>
    <definedName name="______Sum1" localSheetId="2">#REF!</definedName>
    <definedName name="______Sum1">#REF!</definedName>
    <definedName name="______sum5" localSheetId="2">#REF!</definedName>
    <definedName name="______sum5">#REF!</definedName>
    <definedName name="______tab1" localSheetId="2">#REF!</definedName>
    <definedName name="______tab1">#REF!</definedName>
    <definedName name="_____sum5" localSheetId="2">#REF!</definedName>
    <definedName name="_____sum5">#REF!</definedName>
    <definedName name="_____tab1" localSheetId="2">#REF!</definedName>
    <definedName name="_____tab1">#REF!</definedName>
    <definedName name="____ALT1" localSheetId="2">#REF!</definedName>
    <definedName name="____ALT1" localSheetId="3">#REF!</definedName>
    <definedName name="____ALT1">#REF!</definedName>
    <definedName name="____ALT10" localSheetId="2">#REF!</definedName>
    <definedName name="____ALT10" localSheetId="3">#REF!</definedName>
    <definedName name="____ALT10">#REF!</definedName>
    <definedName name="____ALT11" localSheetId="2">#REF!</definedName>
    <definedName name="____ALT11" localSheetId="3">#REF!</definedName>
    <definedName name="____ALT11">#REF!</definedName>
    <definedName name="____ALT12" localSheetId="2">[3]EST!#REF!</definedName>
    <definedName name="____ALT12" localSheetId="3">[3]EST!#REF!</definedName>
    <definedName name="____ALT12">[3]EST!#REF!</definedName>
    <definedName name="____ALT2" localSheetId="2">#REF!</definedName>
    <definedName name="____ALT2" localSheetId="3">#REF!</definedName>
    <definedName name="____ALT2">#REF!</definedName>
    <definedName name="____ALT20" localSheetId="2">[3]EST!#REF!</definedName>
    <definedName name="____ALT20" localSheetId="3">[3]EST!#REF!</definedName>
    <definedName name="____ALT20">[3]EST!#REF!</definedName>
    <definedName name="____ALT3" localSheetId="2">#REF!</definedName>
    <definedName name="____ALT3" localSheetId="3">#REF!</definedName>
    <definedName name="____ALT3">#REF!</definedName>
    <definedName name="____ALT33" localSheetId="2">[3]EST!#REF!</definedName>
    <definedName name="____ALT33" localSheetId="3">[3]EST!#REF!</definedName>
    <definedName name="____ALT33">[3]EST!#REF!</definedName>
    <definedName name="____ALT4" localSheetId="2">#REF!</definedName>
    <definedName name="____ALT4" localSheetId="3">#REF!</definedName>
    <definedName name="____ALT4">#REF!</definedName>
    <definedName name="____ALT44" localSheetId="2">[3]EST!#REF!</definedName>
    <definedName name="____ALT44" localSheetId="3">[3]EST!#REF!</definedName>
    <definedName name="____ALT44">[3]EST!#REF!</definedName>
    <definedName name="____ALT5" localSheetId="2">#REF!</definedName>
    <definedName name="____ALT5" localSheetId="3">#REF!</definedName>
    <definedName name="____ALT5">#REF!</definedName>
    <definedName name="____ALT55" localSheetId="2">[3]EST!#REF!</definedName>
    <definedName name="____ALT55" localSheetId="3">[3]EST!#REF!</definedName>
    <definedName name="____ALT55">[3]EST!#REF!</definedName>
    <definedName name="____ALT6" localSheetId="2">#REF!</definedName>
    <definedName name="____ALT6" localSheetId="3">#REF!</definedName>
    <definedName name="____ALT6">#REF!</definedName>
    <definedName name="____ALT66" localSheetId="2">[3]EST!#REF!</definedName>
    <definedName name="____ALT66" localSheetId="3">[3]EST!#REF!</definedName>
    <definedName name="____ALT66">[3]EST!#REF!</definedName>
    <definedName name="____alt7" localSheetId="2">#REF!</definedName>
    <definedName name="____alt7" localSheetId="3">#REF!</definedName>
    <definedName name="____alt7">#REF!</definedName>
    <definedName name="____ALT77" localSheetId="2">[3]EST!#REF!</definedName>
    <definedName name="____ALT77" localSheetId="3">[3]EST!#REF!</definedName>
    <definedName name="____ALT77">[3]EST!#REF!</definedName>
    <definedName name="____ALT8" localSheetId="2">#REF!</definedName>
    <definedName name="____ALT8" localSheetId="3">#REF!</definedName>
    <definedName name="____ALT8">#REF!</definedName>
    <definedName name="____ALT88" localSheetId="2">[3]EST!#REF!</definedName>
    <definedName name="____ALT88" localSheetId="3">[3]EST!#REF!</definedName>
    <definedName name="____ALT88">[3]EST!#REF!</definedName>
    <definedName name="____ALT9" localSheetId="2">#REF!</definedName>
    <definedName name="____ALT9" localSheetId="3">#REF!</definedName>
    <definedName name="____ALT9">#REF!</definedName>
    <definedName name="____bob2" localSheetId="2">#REF!</definedName>
    <definedName name="____bob2" localSheetId="3">#REF!</definedName>
    <definedName name="____bob2">#REF!</definedName>
    <definedName name="____DAT2" localSheetId="2">#REF!</definedName>
    <definedName name="____DAT2" localSheetId="3">#REF!</definedName>
    <definedName name="____DAT2">#REF!</definedName>
    <definedName name="____DEM1" localSheetId="2">#REF!</definedName>
    <definedName name="____DEM1" localSheetId="3">#REF!</definedName>
    <definedName name="____DEM1">#REF!</definedName>
    <definedName name="____DEM2" localSheetId="2">[4]EST!#REF!</definedName>
    <definedName name="____DEM2" localSheetId="3">[4]EST!#REF!</definedName>
    <definedName name="____DEM2">[4]EST!#REF!</definedName>
    <definedName name="____ELE1" localSheetId="2">#REF!</definedName>
    <definedName name="____ELE1" localSheetId="3">#REF!</definedName>
    <definedName name="____ELE1">#REF!</definedName>
    <definedName name="____ELE2" localSheetId="2">[4]EST!#REF!</definedName>
    <definedName name="____ELE2" localSheetId="3">[4]EST!#REF!</definedName>
    <definedName name="____ELE2">[4]EST!#REF!</definedName>
    <definedName name="____EQU1" localSheetId="2">[4]EST!#REF!</definedName>
    <definedName name="____EQU1" localSheetId="3">[4]EST!#REF!</definedName>
    <definedName name="____EQU1">[4]EST!#REF!</definedName>
    <definedName name="____EQU2" localSheetId="2">[4]EST!#REF!</definedName>
    <definedName name="____EQU2" localSheetId="3">[4]EST!#REF!</definedName>
    <definedName name="____EQU2">[4]EST!#REF!</definedName>
    <definedName name="____EXC1" localSheetId="2">#REF!</definedName>
    <definedName name="____EXC1" localSheetId="3">#REF!</definedName>
    <definedName name="____EXC1">#REF!</definedName>
    <definedName name="____EXC2" localSheetId="2">[4]EST!#REF!</definedName>
    <definedName name="____EXC2" localSheetId="3">[4]EST!#REF!</definedName>
    <definedName name="____EXC2">[4]EST!#REF!</definedName>
    <definedName name="____EXT1" localSheetId="2">#REF!</definedName>
    <definedName name="____EXT1" localSheetId="3">#REF!</definedName>
    <definedName name="____EXT1">#REF!</definedName>
    <definedName name="____EXT2" localSheetId="2">[4]EST!#REF!</definedName>
    <definedName name="____EXT2" localSheetId="3">[4]EST!#REF!</definedName>
    <definedName name="____EXT2">[4]EST!#REF!</definedName>
    <definedName name="____FIR2" localSheetId="2">[4]EST!#REF!</definedName>
    <definedName name="____FIR2" localSheetId="3">[4]EST!#REF!</definedName>
    <definedName name="____FIR2">[4]EST!#REF!</definedName>
    <definedName name="____HVA2" localSheetId="2">[4]EST!#REF!</definedName>
    <definedName name="____HVA2" localSheetId="3">[4]EST!#REF!</definedName>
    <definedName name="____HVA2">[4]EST!#REF!</definedName>
    <definedName name="____INT2" localSheetId="2">[4]EST!#REF!</definedName>
    <definedName name="____INT2" localSheetId="3">[4]EST!#REF!</definedName>
    <definedName name="____INT2">[4]EST!#REF!</definedName>
    <definedName name="____PLU1" localSheetId="2">#REF!</definedName>
    <definedName name="____PLU1" localSheetId="3">#REF!</definedName>
    <definedName name="____PLU1">#REF!</definedName>
    <definedName name="____PLU2" localSheetId="2">[4]EST!#REF!</definedName>
    <definedName name="____PLU2" localSheetId="3">[4]EST!#REF!</definedName>
    <definedName name="____PLU2">[4]EST!#REF!</definedName>
    <definedName name="____ROO1" localSheetId="2">#REF!</definedName>
    <definedName name="____ROO1" localSheetId="3">#REF!</definedName>
    <definedName name="____ROO1">#REF!</definedName>
    <definedName name="____ROO2" localSheetId="2">[4]EST!#REF!</definedName>
    <definedName name="____ROO2" localSheetId="3">[4]EST!#REF!</definedName>
    <definedName name="____ROO2">[4]EST!#REF!</definedName>
    <definedName name="____SIT1" localSheetId="2">#REF!</definedName>
    <definedName name="____SIT1" localSheetId="3">#REF!</definedName>
    <definedName name="____SIT1">#REF!</definedName>
    <definedName name="____sit2" localSheetId="2">[4]EST!#REF!</definedName>
    <definedName name="____sit2" localSheetId="3">[4]EST!#REF!</definedName>
    <definedName name="____sit2">[4]EST!#REF!</definedName>
    <definedName name="____SPE2" localSheetId="2">[4]EST!#REF!</definedName>
    <definedName name="____SPE2" localSheetId="3">[4]EST!#REF!</definedName>
    <definedName name="____SPE2">[4]EST!#REF!</definedName>
    <definedName name="____sum1" localSheetId="2">#REF!</definedName>
    <definedName name="____sum1">#REF!</definedName>
    <definedName name="____sum5" localSheetId="2">#REF!</definedName>
    <definedName name="____sum5" localSheetId="3">#REF!</definedName>
    <definedName name="____sum5">#REF!</definedName>
    <definedName name="____SUP1" localSheetId="2">#REF!</definedName>
    <definedName name="____SUP1" localSheetId="3">#REF!</definedName>
    <definedName name="____SUP1">#REF!</definedName>
    <definedName name="____SUP2" localSheetId="2">[4]EST!#REF!</definedName>
    <definedName name="____SUP2" localSheetId="3">[4]EST!#REF!</definedName>
    <definedName name="____SUP2">[4]EST!#REF!</definedName>
    <definedName name="____tab1" localSheetId="2">#REF!</definedName>
    <definedName name="____tab1" localSheetId="3">#REF!</definedName>
    <definedName name="____tab1">#REF!</definedName>
    <definedName name="____VER1" localSheetId="2">#REF!</definedName>
    <definedName name="____VER1" localSheetId="3">#REF!</definedName>
    <definedName name="____VER1">#REF!</definedName>
    <definedName name="____VER2" localSheetId="2">[4]EST!#REF!</definedName>
    <definedName name="____VER2" localSheetId="3">[4]EST!#REF!</definedName>
    <definedName name="____VER2">[4]EST!#REF!</definedName>
    <definedName name="___ALT1" localSheetId="2">#REF!</definedName>
    <definedName name="___ALT1" localSheetId="3">#REF!</definedName>
    <definedName name="___ALT1">#REF!</definedName>
    <definedName name="___ALT10" localSheetId="2">#REF!</definedName>
    <definedName name="___ALT10" localSheetId="3">#REF!</definedName>
    <definedName name="___ALT10">#REF!</definedName>
    <definedName name="___ALT11" localSheetId="2">#REF!</definedName>
    <definedName name="___ALT11" localSheetId="3">#REF!</definedName>
    <definedName name="___ALT11">#REF!</definedName>
    <definedName name="___ALT12" localSheetId="2">[3]EST!#REF!</definedName>
    <definedName name="___ALT12" localSheetId="3">[3]EST!#REF!</definedName>
    <definedName name="___ALT12">[3]EST!#REF!</definedName>
    <definedName name="___ALT2" localSheetId="2">#REF!</definedName>
    <definedName name="___ALT2" localSheetId="3">#REF!</definedName>
    <definedName name="___ALT2">#REF!</definedName>
    <definedName name="___ALT20" localSheetId="2">[3]EST!#REF!</definedName>
    <definedName name="___ALT20" localSheetId="3">[3]EST!#REF!</definedName>
    <definedName name="___ALT20">[3]EST!#REF!</definedName>
    <definedName name="___ALT3" localSheetId="2">#REF!</definedName>
    <definedName name="___ALT3" localSheetId="3">#REF!</definedName>
    <definedName name="___ALT3">#REF!</definedName>
    <definedName name="___ALT33" localSheetId="2">[3]EST!#REF!</definedName>
    <definedName name="___ALT33" localSheetId="3">[3]EST!#REF!</definedName>
    <definedName name="___ALT33">[3]EST!#REF!</definedName>
    <definedName name="___ALT4" localSheetId="2">#REF!</definedName>
    <definedName name="___ALT4" localSheetId="3">#REF!</definedName>
    <definedName name="___ALT4">#REF!</definedName>
    <definedName name="___ALT44" localSheetId="2">[3]EST!#REF!</definedName>
    <definedName name="___ALT44" localSheetId="3">[3]EST!#REF!</definedName>
    <definedName name="___ALT44">[3]EST!#REF!</definedName>
    <definedName name="___ALT5" localSheetId="2">#REF!</definedName>
    <definedName name="___ALT5" localSheetId="3">#REF!</definedName>
    <definedName name="___ALT5">#REF!</definedName>
    <definedName name="___ALT55" localSheetId="2">[3]EST!#REF!</definedName>
    <definedName name="___ALT55" localSheetId="3">[3]EST!#REF!</definedName>
    <definedName name="___ALT55">[3]EST!#REF!</definedName>
    <definedName name="___ALT6" localSheetId="2">#REF!</definedName>
    <definedName name="___ALT6" localSheetId="3">#REF!</definedName>
    <definedName name="___ALT6">#REF!</definedName>
    <definedName name="___ALT66" localSheetId="2">[3]EST!#REF!</definedName>
    <definedName name="___ALT66" localSheetId="3">[3]EST!#REF!</definedName>
    <definedName name="___ALT66">[3]EST!#REF!</definedName>
    <definedName name="___alt7" localSheetId="2">#REF!</definedName>
    <definedName name="___alt7" localSheetId="3">#REF!</definedName>
    <definedName name="___alt7">#REF!</definedName>
    <definedName name="___ALT77" localSheetId="2">[3]EST!#REF!</definedName>
    <definedName name="___ALT77" localSheetId="3">[3]EST!#REF!</definedName>
    <definedName name="___ALT77">[3]EST!#REF!</definedName>
    <definedName name="___ALT8" localSheetId="2">#REF!</definedName>
    <definedName name="___ALT8" localSheetId="3">#REF!</definedName>
    <definedName name="___ALT8">#REF!</definedName>
    <definedName name="___ALT88" localSheetId="2">[3]EST!#REF!</definedName>
    <definedName name="___ALT88" localSheetId="3">[3]EST!#REF!</definedName>
    <definedName name="___ALT88">[3]EST!#REF!</definedName>
    <definedName name="___ALT9" localSheetId="2">#REF!</definedName>
    <definedName name="___ALT9" localSheetId="3">#REF!</definedName>
    <definedName name="___ALT9">#REF!</definedName>
    <definedName name="___bob2" localSheetId="2">#REF!</definedName>
    <definedName name="___bob2" localSheetId="3">#REF!</definedName>
    <definedName name="___bob2">#REF!</definedName>
    <definedName name="___DAT2" localSheetId="2">#REF!</definedName>
    <definedName name="___DAT2" localSheetId="3">#REF!</definedName>
    <definedName name="___DAT2">#REF!</definedName>
    <definedName name="___DEM1" localSheetId="2">#REF!</definedName>
    <definedName name="___DEM1" localSheetId="3">#REF!</definedName>
    <definedName name="___DEM1">#REF!</definedName>
    <definedName name="___DEM2" localSheetId="2">[4]EST!#REF!</definedName>
    <definedName name="___DEM2" localSheetId="3">[4]EST!#REF!</definedName>
    <definedName name="___DEM2">[4]EST!#REF!</definedName>
    <definedName name="___ELE1" localSheetId="2">#REF!</definedName>
    <definedName name="___ELE1" localSheetId="3">#REF!</definedName>
    <definedName name="___ELE1">#REF!</definedName>
    <definedName name="___ELE2" localSheetId="2">[4]EST!#REF!</definedName>
    <definedName name="___ELE2" localSheetId="3">[4]EST!#REF!</definedName>
    <definedName name="___ELE2">[4]EST!#REF!</definedName>
    <definedName name="___EQU1" localSheetId="2">[4]EST!#REF!</definedName>
    <definedName name="___EQU1" localSheetId="3">[4]EST!#REF!</definedName>
    <definedName name="___EQU1">[4]EST!#REF!</definedName>
    <definedName name="___EQU2" localSheetId="2">[4]EST!#REF!</definedName>
    <definedName name="___EQU2" localSheetId="3">[4]EST!#REF!</definedName>
    <definedName name="___EQU2">[4]EST!#REF!</definedName>
    <definedName name="___EXC1" localSheetId="2">#REF!</definedName>
    <definedName name="___EXC1" localSheetId="3">#REF!</definedName>
    <definedName name="___EXC1">#REF!</definedName>
    <definedName name="___EXC2" localSheetId="2">[4]EST!#REF!</definedName>
    <definedName name="___EXC2" localSheetId="3">[4]EST!#REF!</definedName>
    <definedName name="___EXC2">[4]EST!#REF!</definedName>
    <definedName name="___EXT1" localSheetId="2">#REF!</definedName>
    <definedName name="___EXT1" localSheetId="3">#REF!</definedName>
    <definedName name="___EXT1">#REF!</definedName>
    <definedName name="___EXT2" localSheetId="2">[4]EST!#REF!</definedName>
    <definedName name="___EXT2" localSheetId="3">[4]EST!#REF!</definedName>
    <definedName name="___EXT2">[4]EST!#REF!</definedName>
    <definedName name="___FIR2" localSheetId="2">[4]EST!#REF!</definedName>
    <definedName name="___FIR2" localSheetId="3">[4]EST!#REF!</definedName>
    <definedName name="___FIR2">[4]EST!#REF!</definedName>
    <definedName name="___HVA2" localSheetId="2">[4]EST!#REF!</definedName>
    <definedName name="___HVA2" localSheetId="3">[4]EST!#REF!</definedName>
    <definedName name="___HVA2">[4]EST!#REF!</definedName>
    <definedName name="___INT2" localSheetId="2">[4]EST!#REF!</definedName>
    <definedName name="___INT2" localSheetId="3">[4]EST!#REF!</definedName>
    <definedName name="___INT2">[4]EST!#REF!</definedName>
    <definedName name="___PLU1" localSheetId="2">#REF!</definedName>
    <definedName name="___PLU1" localSheetId="3">#REF!</definedName>
    <definedName name="___PLU1">#REF!</definedName>
    <definedName name="___PLU2" localSheetId="2">[4]EST!#REF!</definedName>
    <definedName name="___PLU2" localSheetId="3">[4]EST!#REF!</definedName>
    <definedName name="___PLU2">[4]EST!#REF!</definedName>
    <definedName name="___ROO1" localSheetId="2">#REF!</definedName>
    <definedName name="___ROO1" localSheetId="3">#REF!</definedName>
    <definedName name="___ROO1">#REF!</definedName>
    <definedName name="___ROO2" localSheetId="2">[4]EST!#REF!</definedName>
    <definedName name="___ROO2" localSheetId="3">[4]EST!#REF!</definedName>
    <definedName name="___ROO2">[4]EST!#REF!</definedName>
    <definedName name="___SIT1" localSheetId="2">#REF!</definedName>
    <definedName name="___SIT1" localSheetId="3">#REF!</definedName>
    <definedName name="___SIT1">#REF!</definedName>
    <definedName name="___sit2" localSheetId="2">[4]EST!#REF!</definedName>
    <definedName name="___sit2" localSheetId="3">[4]EST!#REF!</definedName>
    <definedName name="___sit2">[4]EST!#REF!</definedName>
    <definedName name="___SPE2" localSheetId="2">[4]EST!#REF!</definedName>
    <definedName name="___SPE2" localSheetId="3">[4]EST!#REF!</definedName>
    <definedName name="___SPE2">[4]EST!#REF!</definedName>
    <definedName name="___sum5" localSheetId="2">#REF!</definedName>
    <definedName name="___sum5" localSheetId="3">#REF!</definedName>
    <definedName name="___sum5">#REF!</definedName>
    <definedName name="___SUP1" localSheetId="2">#REF!</definedName>
    <definedName name="___SUP1" localSheetId="3">#REF!</definedName>
    <definedName name="___SUP1">#REF!</definedName>
    <definedName name="___SUP2" localSheetId="2">[4]EST!#REF!</definedName>
    <definedName name="___SUP2" localSheetId="3">[4]EST!#REF!</definedName>
    <definedName name="___SUP2">[4]EST!#REF!</definedName>
    <definedName name="___tab1" localSheetId="2">#REF!</definedName>
    <definedName name="___tab1" localSheetId="3">#REF!</definedName>
    <definedName name="___tab1">#REF!</definedName>
    <definedName name="___VER1" localSheetId="2">#REF!</definedName>
    <definedName name="___VER1" localSheetId="3">#REF!</definedName>
    <definedName name="___VER1">#REF!</definedName>
    <definedName name="___VER2" localSheetId="2">[4]EST!#REF!</definedName>
    <definedName name="___VER2" localSheetId="3">[4]EST!#REF!</definedName>
    <definedName name="___VER2">[4]EST!#REF!</definedName>
    <definedName name="__123Graph_D" localSheetId="0" hidden="1">[5]Proforma!#REF!</definedName>
    <definedName name="__123Graph_D" localSheetId="2" hidden="1">[5]Proforma!#REF!</definedName>
    <definedName name="__123Graph_D" localSheetId="3" hidden="1">[5]Proforma!#REF!</definedName>
    <definedName name="__123Graph_D" hidden="1">[5]Proforma!#REF!</definedName>
    <definedName name="__ALT1" localSheetId="2">#REF!</definedName>
    <definedName name="__ALT1" localSheetId="3">#REF!</definedName>
    <definedName name="__ALT1">#REF!</definedName>
    <definedName name="__ALT10" localSheetId="2">#REF!</definedName>
    <definedName name="__ALT10" localSheetId="3">#REF!</definedName>
    <definedName name="__ALT10">#REF!</definedName>
    <definedName name="__ALT11" localSheetId="2">#REF!</definedName>
    <definedName name="__ALT11" localSheetId="3">#REF!</definedName>
    <definedName name="__ALT11">#REF!</definedName>
    <definedName name="__ALT12" localSheetId="2">[3]EST!#REF!</definedName>
    <definedName name="__ALT12" localSheetId="3">[3]EST!#REF!</definedName>
    <definedName name="__ALT12">[3]EST!#REF!</definedName>
    <definedName name="__ALT2" localSheetId="2">#REF!</definedName>
    <definedName name="__ALT2" localSheetId="3">#REF!</definedName>
    <definedName name="__ALT2">#REF!</definedName>
    <definedName name="__ALT20" localSheetId="2">[3]EST!#REF!</definedName>
    <definedName name="__ALT20" localSheetId="3">[3]EST!#REF!</definedName>
    <definedName name="__ALT20">[3]EST!#REF!</definedName>
    <definedName name="__ALT3" localSheetId="2">#REF!</definedName>
    <definedName name="__ALT3" localSheetId="3">#REF!</definedName>
    <definedName name="__ALT3">#REF!</definedName>
    <definedName name="__ALT33" localSheetId="2">[3]EST!#REF!</definedName>
    <definedName name="__ALT33" localSheetId="3">[3]EST!#REF!</definedName>
    <definedName name="__ALT33">[3]EST!#REF!</definedName>
    <definedName name="__ALT4" localSheetId="2">#REF!</definedName>
    <definedName name="__ALT4" localSheetId="3">#REF!</definedName>
    <definedName name="__ALT4">#REF!</definedName>
    <definedName name="__ALT44" localSheetId="2">[3]EST!#REF!</definedName>
    <definedName name="__ALT44" localSheetId="3">[3]EST!#REF!</definedName>
    <definedName name="__ALT44">[3]EST!#REF!</definedName>
    <definedName name="__ALT5" localSheetId="2">#REF!</definedName>
    <definedName name="__ALT5" localSheetId="3">#REF!</definedName>
    <definedName name="__ALT5">#REF!</definedName>
    <definedName name="__ALT55" localSheetId="2">[3]EST!#REF!</definedName>
    <definedName name="__ALT55" localSheetId="3">[3]EST!#REF!</definedName>
    <definedName name="__ALT55">[3]EST!#REF!</definedName>
    <definedName name="__ALT6" localSheetId="2">#REF!</definedName>
    <definedName name="__ALT6" localSheetId="3">#REF!</definedName>
    <definedName name="__ALT6">#REF!</definedName>
    <definedName name="__ALT66" localSheetId="2">[3]EST!#REF!</definedName>
    <definedName name="__ALT66" localSheetId="3">[3]EST!#REF!</definedName>
    <definedName name="__ALT66">[3]EST!#REF!</definedName>
    <definedName name="__alt7" localSheetId="2">#REF!</definedName>
    <definedName name="__alt7" localSheetId="3">#REF!</definedName>
    <definedName name="__alt7">#REF!</definedName>
    <definedName name="__ALT77" localSheetId="2">[3]EST!#REF!</definedName>
    <definedName name="__ALT77" localSheetId="3">[3]EST!#REF!</definedName>
    <definedName name="__ALT77">[3]EST!#REF!</definedName>
    <definedName name="__ALT8" localSheetId="2">#REF!</definedName>
    <definedName name="__ALT8" localSheetId="3">#REF!</definedName>
    <definedName name="__ALT8">#REF!</definedName>
    <definedName name="__ALT88" localSheetId="2">[3]EST!#REF!</definedName>
    <definedName name="__ALT88" localSheetId="3">[3]EST!#REF!</definedName>
    <definedName name="__ALT88">[3]EST!#REF!</definedName>
    <definedName name="__ALT9" localSheetId="2">#REF!</definedName>
    <definedName name="__ALT9" localSheetId="3">#REF!</definedName>
    <definedName name="__ALT9">#REF!</definedName>
    <definedName name="__bob2" localSheetId="2">#REF!</definedName>
    <definedName name="__bob2" localSheetId="3">#REF!</definedName>
    <definedName name="__bob2">#REF!</definedName>
    <definedName name="__DAT2" localSheetId="2">#REF!</definedName>
    <definedName name="__DAT2" localSheetId="3">#REF!</definedName>
    <definedName name="__DAT2">#REF!</definedName>
    <definedName name="__DEM1" localSheetId="2">#REF!</definedName>
    <definedName name="__DEM1" localSheetId="3">#REF!</definedName>
    <definedName name="__DEM1">#REF!</definedName>
    <definedName name="__DEM2" localSheetId="2">[4]EST!#REF!</definedName>
    <definedName name="__DEM2" localSheetId="3">[4]EST!#REF!</definedName>
    <definedName name="__DEM2">[4]EST!#REF!</definedName>
    <definedName name="__ELE1" localSheetId="2">#REF!</definedName>
    <definedName name="__ELE1" localSheetId="3">#REF!</definedName>
    <definedName name="__ELE1">#REF!</definedName>
    <definedName name="__ELE2" localSheetId="2">[4]EST!#REF!</definedName>
    <definedName name="__ELE2" localSheetId="3">[4]EST!#REF!</definedName>
    <definedName name="__ELE2">[4]EST!#REF!</definedName>
    <definedName name="__EQU1" localSheetId="2">[4]EST!#REF!</definedName>
    <definedName name="__EQU1" localSheetId="3">[4]EST!#REF!</definedName>
    <definedName name="__EQU1">[4]EST!#REF!</definedName>
    <definedName name="__EQU2" localSheetId="2">[4]EST!#REF!</definedName>
    <definedName name="__EQU2" localSheetId="3">[4]EST!#REF!</definedName>
    <definedName name="__EQU2">[4]EST!#REF!</definedName>
    <definedName name="__EXC1" localSheetId="2">#REF!</definedName>
    <definedName name="__EXC1" localSheetId="3">#REF!</definedName>
    <definedName name="__EXC1">#REF!</definedName>
    <definedName name="__EXC2" localSheetId="2">[4]EST!#REF!</definedName>
    <definedName name="__EXC2" localSheetId="3">[4]EST!#REF!</definedName>
    <definedName name="__EXC2">[4]EST!#REF!</definedName>
    <definedName name="__EXT1" localSheetId="2">#REF!</definedName>
    <definedName name="__EXT1" localSheetId="3">#REF!</definedName>
    <definedName name="__EXT1">#REF!</definedName>
    <definedName name="__EXT2" localSheetId="2">[4]EST!#REF!</definedName>
    <definedName name="__EXT2" localSheetId="3">[4]EST!#REF!</definedName>
    <definedName name="__EXT2">[4]EST!#REF!</definedName>
    <definedName name="__FDS_HYPERLINK_TOGGLE_STATE__" hidden="1">"ON"</definedName>
    <definedName name="__FIR2" localSheetId="2">[4]EST!#REF!</definedName>
    <definedName name="__FIR2" localSheetId="3">[4]EST!#REF!</definedName>
    <definedName name="__FIR2">[4]EST!#REF!</definedName>
    <definedName name="__HVA2" localSheetId="2">[4]EST!#REF!</definedName>
    <definedName name="__HVA2" localSheetId="3">[4]EST!#REF!</definedName>
    <definedName name="__HVA2">[4]EST!#REF!</definedName>
    <definedName name="__INT2" localSheetId="2">[4]EST!#REF!</definedName>
    <definedName name="__INT2" localSheetId="3">[4]EST!#REF!</definedName>
    <definedName name="__INT2">[4]EST!#REF!</definedName>
    <definedName name="__PLU1" localSheetId="2">#REF!</definedName>
    <definedName name="__PLU1" localSheetId="3">#REF!</definedName>
    <definedName name="__PLU1">#REF!</definedName>
    <definedName name="__PLU2" localSheetId="2">[4]EST!#REF!</definedName>
    <definedName name="__PLU2" localSheetId="3">[4]EST!#REF!</definedName>
    <definedName name="__PLU2">[4]EST!#REF!</definedName>
    <definedName name="__ROO1" localSheetId="2">#REF!</definedName>
    <definedName name="__ROO1" localSheetId="3">#REF!</definedName>
    <definedName name="__ROO1">#REF!</definedName>
    <definedName name="__ROO2" localSheetId="2">[4]EST!#REF!</definedName>
    <definedName name="__ROO2" localSheetId="3">[4]EST!#REF!</definedName>
    <definedName name="__ROO2">[4]EST!#REF!</definedName>
    <definedName name="__SIT1" localSheetId="2">#REF!</definedName>
    <definedName name="__SIT1" localSheetId="3">#REF!</definedName>
    <definedName name="__SIT1">#REF!</definedName>
    <definedName name="__sit2" localSheetId="2">[4]EST!#REF!</definedName>
    <definedName name="__sit2" localSheetId="3">[4]EST!#REF!</definedName>
    <definedName name="__sit2">[4]EST!#REF!</definedName>
    <definedName name="__SPE2" localSheetId="2">[4]EST!#REF!</definedName>
    <definedName name="__SPE2" localSheetId="3">[4]EST!#REF!</definedName>
    <definedName name="__SPE2">[4]EST!#REF!</definedName>
    <definedName name="__sum1" localSheetId="2">[6]PROPOSAL!#REF!</definedName>
    <definedName name="__sum1">[6]PROPOSAL!#REF!</definedName>
    <definedName name="__Sum2" localSheetId="2">#REF!</definedName>
    <definedName name="__Sum2">#REF!</definedName>
    <definedName name="__sum5" localSheetId="2">#REF!</definedName>
    <definedName name="__sum5" localSheetId="3">#REF!</definedName>
    <definedName name="__sum5">#REF!</definedName>
    <definedName name="__SUP1" localSheetId="2">#REF!</definedName>
    <definedName name="__SUP1" localSheetId="3">#REF!</definedName>
    <definedName name="__SUP1">#REF!</definedName>
    <definedName name="__SUP2" localSheetId="2">[4]EST!#REF!</definedName>
    <definedName name="__SUP2" localSheetId="3">[4]EST!#REF!</definedName>
    <definedName name="__SUP2">[4]EST!#REF!</definedName>
    <definedName name="__tab1" localSheetId="2">#REF!</definedName>
    <definedName name="__tab1" localSheetId="3">#REF!</definedName>
    <definedName name="__tab1">#REF!</definedName>
    <definedName name="__VER1" localSheetId="2">#REF!</definedName>
    <definedName name="__VER1" localSheetId="3">#REF!</definedName>
    <definedName name="__VER1">#REF!</definedName>
    <definedName name="__VER2" localSheetId="2">[4]EST!#REF!</definedName>
    <definedName name="__VER2" localSheetId="3">[4]EST!#REF!</definedName>
    <definedName name="__VER2">[4]EST!#REF!</definedName>
    <definedName name="_1_." localSheetId="2">#REF!</definedName>
    <definedName name="_1_." localSheetId="3">#REF!</definedName>
    <definedName name="_1_.">#REF!</definedName>
    <definedName name="_10000">#N/A</definedName>
    <definedName name="_10G" localSheetId="2">#REF!</definedName>
    <definedName name="_10G" localSheetId="3">#REF!</definedName>
    <definedName name="_10G">#REF!</definedName>
    <definedName name="_11000">#N/A</definedName>
    <definedName name="_12000">#N/A</definedName>
    <definedName name="_12G" localSheetId="2">#REF!</definedName>
    <definedName name="_12G" localSheetId="3">#REF!</definedName>
    <definedName name="_12G">#REF!</definedName>
    <definedName name="_13000">#N/A</definedName>
    <definedName name="_14000">#N/A</definedName>
    <definedName name="_14G" localSheetId="2">#REF!</definedName>
    <definedName name="_14G" localSheetId="3">#REF!</definedName>
    <definedName name="_14G">#REF!</definedName>
    <definedName name="_15000">#N/A</definedName>
    <definedName name="_15300" localSheetId="2">[2]ESTIMATE!#REF!</definedName>
    <definedName name="_15300" localSheetId="3">[2]ESTIMATE!#REF!</definedName>
    <definedName name="_15300">[2]ESTIMATE!#REF!</definedName>
    <definedName name="_16000">#N/A</definedName>
    <definedName name="_16G" localSheetId="2">#REF!</definedName>
    <definedName name="_16G" localSheetId="3">#REF!</definedName>
    <definedName name="_16G">#REF!</definedName>
    <definedName name="_16GA" localSheetId="2">#REF!</definedName>
    <definedName name="_16GA" localSheetId="3">#REF!</definedName>
    <definedName name="_16GA">#REF!</definedName>
    <definedName name="_18G" localSheetId="2">#REF!</definedName>
    <definedName name="_18G" localSheetId="3">#REF!</definedName>
    <definedName name="_18G">#REF!</definedName>
    <definedName name="_2" localSheetId="2">[2]ESTIMATE!#REF!</definedName>
    <definedName name="_2" localSheetId="3">[2]ESTIMATE!#REF!</definedName>
    <definedName name="_2">[2]ESTIMATE!#REF!</definedName>
    <definedName name="_2000">#N/A</definedName>
    <definedName name="_20G" localSheetId="2">#REF!</definedName>
    <definedName name="_20G" localSheetId="3">#REF!</definedName>
    <definedName name="_20G">#REF!</definedName>
    <definedName name="_20GA" localSheetId="2">#REF!</definedName>
    <definedName name="_20GA" localSheetId="3">#REF!</definedName>
    <definedName name="_20GA">#REF!</definedName>
    <definedName name="_22G" localSheetId="2">#REF!</definedName>
    <definedName name="_22G" localSheetId="3">#REF!</definedName>
    <definedName name="_22G">#REF!</definedName>
    <definedName name="_22GA" localSheetId="2">#REF!</definedName>
    <definedName name="_22GA" localSheetId="3">#REF!</definedName>
    <definedName name="_22GA">#REF!</definedName>
    <definedName name="_24G" localSheetId="2">#REF!</definedName>
    <definedName name="_24G" localSheetId="3">#REF!</definedName>
    <definedName name="_24G">#REF!</definedName>
    <definedName name="_24GA" localSheetId="2">#REF!</definedName>
    <definedName name="_24GA" localSheetId="3">#REF!</definedName>
    <definedName name="_24GA">#REF!</definedName>
    <definedName name="_2NDFL" localSheetId="2">#REF!</definedName>
    <definedName name="_2NDFL" localSheetId="3">#REF!</definedName>
    <definedName name="_2NDFL">#REF!</definedName>
    <definedName name="_3000">#N/A</definedName>
    <definedName name="_4000">#N/A</definedName>
    <definedName name="_5000">#N/A</definedName>
    <definedName name="_6000">#N/A</definedName>
    <definedName name="_7000">#N/A</definedName>
    <definedName name="_8000">#N/A</definedName>
    <definedName name="_9000">#N/A</definedName>
    <definedName name="_ALT1" localSheetId="2">#REF!</definedName>
    <definedName name="_ALT1" localSheetId="3">#REF!</definedName>
    <definedName name="_ALT1">#REF!</definedName>
    <definedName name="_ALT10" localSheetId="2">#REF!</definedName>
    <definedName name="_ALT10" localSheetId="3">#REF!</definedName>
    <definedName name="_ALT10">#REF!</definedName>
    <definedName name="_ALT11" localSheetId="2">#REF!</definedName>
    <definedName name="_ALT11" localSheetId="3">#REF!</definedName>
    <definedName name="_ALT11">#REF!</definedName>
    <definedName name="_ALT12" localSheetId="2">[3]EST!#REF!</definedName>
    <definedName name="_ALT12" localSheetId="3">[3]EST!#REF!</definedName>
    <definedName name="_ALT12">[3]EST!#REF!</definedName>
    <definedName name="_ALT2" localSheetId="2">#REF!</definedName>
    <definedName name="_ALT2" localSheetId="3">#REF!</definedName>
    <definedName name="_ALT2">#REF!</definedName>
    <definedName name="_ALT20" localSheetId="2">[3]EST!#REF!</definedName>
    <definedName name="_ALT20" localSheetId="3">[3]EST!#REF!</definedName>
    <definedName name="_ALT20">[3]EST!#REF!</definedName>
    <definedName name="_ALT3" localSheetId="2">#REF!</definedName>
    <definedName name="_ALT3" localSheetId="3">#REF!</definedName>
    <definedName name="_ALT3">#REF!</definedName>
    <definedName name="_ALT33" localSheetId="2">[3]EST!#REF!</definedName>
    <definedName name="_ALT33" localSheetId="3">[3]EST!#REF!</definedName>
    <definedName name="_ALT33">[3]EST!#REF!</definedName>
    <definedName name="_ALT4" localSheetId="2">#REF!</definedName>
    <definedName name="_ALT4" localSheetId="3">#REF!</definedName>
    <definedName name="_ALT4">#REF!</definedName>
    <definedName name="_ALT44" localSheetId="2">[3]EST!#REF!</definedName>
    <definedName name="_ALT44" localSheetId="3">[3]EST!#REF!</definedName>
    <definedName name="_ALT44">[3]EST!#REF!</definedName>
    <definedName name="_ALT5" localSheetId="2">#REF!</definedName>
    <definedName name="_ALT5" localSheetId="3">#REF!</definedName>
    <definedName name="_ALT5">#REF!</definedName>
    <definedName name="_ALT55" localSheetId="2">[3]EST!#REF!</definedName>
    <definedName name="_ALT55" localSheetId="3">[3]EST!#REF!</definedName>
    <definedName name="_ALT55">[3]EST!#REF!</definedName>
    <definedName name="_ALT6" localSheetId="2">#REF!</definedName>
    <definedName name="_ALT6" localSheetId="3">#REF!</definedName>
    <definedName name="_ALT6">#REF!</definedName>
    <definedName name="_ALT66" localSheetId="2">[3]EST!#REF!</definedName>
    <definedName name="_ALT66" localSheetId="3">[3]EST!#REF!</definedName>
    <definedName name="_ALT66">[3]EST!#REF!</definedName>
    <definedName name="_alt7" localSheetId="2">#REF!</definedName>
    <definedName name="_alt7" localSheetId="3">#REF!</definedName>
    <definedName name="_alt7">#REF!</definedName>
    <definedName name="_ALT77" localSheetId="2">[3]EST!#REF!</definedName>
    <definedName name="_ALT77" localSheetId="3">[3]EST!#REF!</definedName>
    <definedName name="_ALT77">[3]EST!#REF!</definedName>
    <definedName name="_ALT8" localSheetId="2">#REF!</definedName>
    <definedName name="_ALT8" localSheetId="3">#REF!</definedName>
    <definedName name="_ALT8">#REF!</definedName>
    <definedName name="_ALT88" localSheetId="2">[3]EST!#REF!</definedName>
    <definedName name="_ALT88" localSheetId="3">[3]EST!#REF!</definedName>
    <definedName name="_ALT88">[3]EST!#REF!</definedName>
    <definedName name="_ALT9" localSheetId="2">#REF!</definedName>
    <definedName name="_ALT9" localSheetId="3">#REF!</definedName>
    <definedName name="_ALT9">#REF!</definedName>
    <definedName name="_bob2" localSheetId="2">#REF!</definedName>
    <definedName name="_bob2" localSheetId="3">#REF!</definedName>
    <definedName name="_bob2">#REF!</definedName>
    <definedName name="_CEI1" localSheetId="2">#REF!</definedName>
    <definedName name="_CEI1" localSheetId="3">#REF!</definedName>
    <definedName name="_CEI1">#REF!</definedName>
    <definedName name="_CEI2" localSheetId="2">#REF!</definedName>
    <definedName name="_CEI2" localSheetId="3">#REF!</definedName>
    <definedName name="_CEI2">#REF!</definedName>
    <definedName name="_CER1" localSheetId="2">#REF!</definedName>
    <definedName name="_CER1" localSheetId="3">#REF!</definedName>
    <definedName name="_CER1">#REF!</definedName>
    <definedName name="_CNC03">[7]RateREF!$D$13</definedName>
    <definedName name="_cnc05">[7]RateREF!$D$14</definedName>
    <definedName name="_CNC06">[7]RateREF!$D$15</definedName>
    <definedName name="_CNC08">[7]RateREF!$D$17</definedName>
    <definedName name="_CNC09">[7]RateREF!$D$18</definedName>
    <definedName name="_CNC65">[7]RateREF!$D$16</definedName>
    <definedName name="_com6" localSheetId="2">[8]equiprates!#REF!</definedName>
    <definedName name="_com6" localSheetId="3">[8]equiprates!#REF!</definedName>
    <definedName name="_com6">[8]equiprates!#REF!</definedName>
    <definedName name="_CON1" localSheetId="2">#REF!</definedName>
    <definedName name="_CON1" localSheetId="3">#REF!</definedName>
    <definedName name="_CON1">#REF!</definedName>
    <definedName name="_CPT300" localSheetId="2">[8]PDBarch!#REF!</definedName>
    <definedName name="_CPT300" localSheetId="3">[8]PDBarch!#REF!</definedName>
    <definedName name="_CPT300">[8]PDBarch!#REF!</definedName>
    <definedName name="_CPT310" localSheetId="2">[8]PDBarch!#REF!</definedName>
    <definedName name="_CPT310" localSheetId="3">[8]PDBarch!#REF!</definedName>
    <definedName name="_CPT310">[8]PDBarch!#REF!</definedName>
    <definedName name="_cpw1" localSheetId="2">#REF!</definedName>
    <definedName name="_cpw1" localSheetId="3">#REF!</definedName>
    <definedName name="_cpw1">#REF!</definedName>
    <definedName name="_cpw2" localSheetId="2">#REF!</definedName>
    <definedName name="_cpw2" localSheetId="3">#REF!</definedName>
    <definedName name="_cpw2">#REF!</definedName>
    <definedName name="_CPW45" localSheetId="2">#REF!</definedName>
    <definedName name="_CPW45" localSheetId="3">#REF!</definedName>
    <definedName name="_CPW45">#REF!</definedName>
    <definedName name="_cra15" localSheetId="2">#REF!</definedName>
    <definedName name="_cra15" localSheetId="3">#REF!</definedName>
    <definedName name="_cra15">#REF!</definedName>
    <definedName name="_cra150" localSheetId="2">#REF!</definedName>
    <definedName name="_cra150" localSheetId="3">#REF!</definedName>
    <definedName name="_cra150">#REF!</definedName>
    <definedName name="_cra25" localSheetId="2">#REF!</definedName>
    <definedName name="_cra25" localSheetId="3">#REF!</definedName>
    <definedName name="_cra25">#REF!</definedName>
    <definedName name="_cra40" localSheetId="2">#REF!</definedName>
    <definedName name="_cra40" localSheetId="3">#REF!</definedName>
    <definedName name="_cra40">#REF!</definedName>
    <definedName name="_cra90" localSheetId="2">#REF!</definedName>
    <definedName name="_cra90" localSheetId="3">#REF!</definedName>
    <definedName name="_cra90">#REF!</definedName>
    <definedName name="_cre25" localSheetId="2">'[9]EQUIP. RATES'!#REF!</definedName>
    <definedName name="_cre25" localSheetId="3">'[9]EQUIP. RATES'!#REF!</definedName>
    <definedName name="_cre25">'[9]EQUIP. RATES'!#REF!</definedName>
    <definedName name="_CTf300" localSheetId="2">[8]PDBarch!#REF!</definedName>
    <definedName name="_CTf300" localSheetId="3">[8]PDBarch!#REF!</definedName>
    <definedName name="_CTf300">[8]PDBarch!#REF!</definedName>
    <definedName name="_CTf310" localSheetId="2">[8]PDBarch!#REF!</definedName>
    <definedName name="_CTf310" localSheetId="3">[8]PDBarch!#REF!</definedName>
    <definedName name="_CTf310">[8]PDBarch!#REF!</definedName>
    <definedName name="_CTw300" localSheetId="2">[8]PDBarch!#REF!</definedName>
    <definedName name="_CTw300" localSheetId="3">[8]PDBarch!#REF!</definedName>
    <definedName name="_CTw300">[8]PDBarch!#REF!</definedName>
    <definedName name="_CTw310" localSheetId="2">[8]PDBarch!#REF!</definedName>
    <definedName name="_CTw310" localSheetId="3">[8]PDBarch!#REF!</definedName>
    <definedName name="_CTw310">[8]PDBarch!#REF!</definedName>
    <definedName name="_DAT2" localSheetId="2">#REF!</definedName>
    <definedName name="_DAT2" localSheetId="3">#REF!</definedName>
    <definedName name="_DAT2">#REF!</definedName>
    <definedName name="_DEM1" localSheetId="2">#REF!</definedName>
    <definedName name="_DEM1" localSheetId="3">#REF!</definedName>
    <definedName name="_DEM1">#REF!</definedName>
    <definedName name="_DEM2" localSheetId="2">[4]EST!#REF!</definedName>
    <definedName name="_DEM2" localSheetId="3">[4]EST!#REF!</definedName>
    <definedName name="_DEM2">[4]EST!#REF!</definedName>
    <definedName name="_DEM3" localSheetId="2">#REF!</definedName>
    <definedName name="_DEM3" localSheetId="3">#REF!</definedName>
    <definedName name="_DEM3">#REF!</definedName>
    <definedName name="_DEM4" localSheetId="2">#REF!</definedName>
    <definedName name="_DEM4" localSheetId="3">#REF!</definedName>
    <definedName name="_DEM4">#REF!</definedName>
    <definedName name="_DOO1" localSheetId="2">#REF!</definedName>
    <definedName name="_DOO1" localSheetId="3">#REF!</definedName>
    <definedName name="_DOO1">#REF!</definedName>
    <definedName name="_DOO2" localSheetId="2">#REF!</definedName>
    <definedName name="_DOO2" localSheetId="3">#REF!</definedName>
    <definedName name="_DOO2">#REF!</definedName>
    <definedName name="_doz105" localSheetId="2">#REF!</definedName>
    <definedName name="_doz105" localSheetId="3">#REF!</definedName>
    <definedName name="_doz105">#REF!</definedName>
    <definedName name="_doz300" localSheetId="2">#REF!</definedName>
    <definedName name="_doz300" localSheetId="3">#REF!</definedName>
    <definedName name="_doz300">#REF!</definedName>
    <definedName name="_DRY1" localSheetId="2">[8]PDBarch!#REF!</definedName>
    <definedName name="_DRY1" localSheetId="3">[8]PDBarch!#REF!</definedName>
    <definedName name="_DRY1">[8]PDBarch!#REF!</definedName>
    <definedName name="_DRY1300" localSheetId="2">[8]PDBarch!#REF!</definedName>
    <definedName name="_DRY1300" localSheetId="3">[8]PDBarch!#REF!</definedName>
    <definedName name="_DRY1300">[8]PDBarch!#REF!</definedName>
    <definedName name="_DRY1310" localSheetId="2">[8]PDBarch!#REF!</definedName>
    <definedName name="_DRY1310" localSheetId="3">[8]PDBarch!#REF!</definedName>
    <definedName name="_DRY1310">[8]PDBarch!#REF!</definedName>
    <definedName name="_DRY2" localSheetId="2">[8]PDBarch!#REF!</definedName>
    <definedName name="_DRY2" localSheetId="3">[8]PDBarch!#REF!</definedName>
    <definedName name="_DRY2">[8]PDBarch!#REF!</definedName>
    <definedName name="_DRY2300" localSheetId="2">[8]PDBarch!#REF!</definedName>
    <definedName name="_DRY2300" localSheetId="3">[8]PDBarch!#REF!</definedName>
    <definedName name="_DRY2300">[8]PDBarch!#REF!</definedName>
    <definedName name="_DRY2310" localSheetId="2">[8]PDBarch!#REF!</definedName>
    <definedName name="_DRY2310" localSheetId="3">[8]PDBarch!#REF!</definedName>
    <definedName name="_DRY2310">[8]PDBarch!#REF!</definedName>
    <definedName name="_DRY3300" localSheetId="2">[8]PDBarch!#REF!</definedName>
    <definedName name="_DRY3300" localSheetId="3">[8]PDBarch!#REF!</definedName>
    <definedName name="_DRY3300">[8]PDBarch!#REF!</definedName>
    <definedName name="_DRY3310" localSheetId="2">[8]PDBarch!#REF!</definedName>
    <definedName name="_DRY3310" localSheetId="3">[8]PDBarch!#REF!</definedName>
    <definedName name="_DRY3310">[8]PDBarch!#REF!</definedName>
    <definedName name="_ELE1" localSheetId="2">#REF!</definedName>
    <definedName name="_ELE1" localSheetId="3">#REF!</definedName>
    <definedName name="_ELE1">#REF!</definedName>
    <definedName name="_ELE2" localSheetId="2">[4]EST!#REF!</definedName>
    <definedName name="_ELE2" localSheetId="3">[4]EST!#REF!</definedName>
    <definedName name="_ELE2">[4]EST!#REF!</definedName>
    <definedName name="_EQU1" localSheetId="2">[4]EST!#REF!</definedName>
    <definedName name="_EQU1" localSheetId="3">[4]EST!#REF!</definedName>
    <definedName name="_EQU1">[4]EST!#REF!</definedName>
    <definedName name="_EQU2" localSheetId="2">[4]EST!#REF!</definedName>
    <definedName name="_EQU2" localSheetId="3">[4]EST!#REF!</definedName>
    <definedName name="_EQU2">[4]EST!#REF!</definedName>
    <definedName name="_EXC1" localSheetId="2">#REF!</definedName>
    <definedName name="_EXC1" localSheetId="3">#REF!</definedName>
    <definedName name="_EXC1">#REF!</definedName>
    <definedName name="_EXC2" localSheetId="2">[4]EST!#REF!</definedName>
    <definedName name="_EXC2" localSheetId="3">[4]EST!#REF!</definedName>
    <definedName name="_EXC2">[4]EST!#REF!</definedName>
    <definedName name="_EXT1" localSheetId="2">#REF!</definedName>
    <definedName name="_EXT1" localSheetId="3">#REF!</definedName>
    <definedName name="_EXT1">#REF!</definedName>
    <definedName name="_EXT2" localSheetId="2">[4]EST!#REF!</definedName>
    <definedName name="_EXT2" localSheetId="3">[4]EST!#REF!</definedName>
    <definedName name="_EXT2">[4]EST!#REF!</definedName>
    <definedName name="_Fill" localSheetId="0" hidden="1">#REF!</definedName>
    <definedName name="_Fill" localSheetId="2" hidden="1">#REF!</definedName>
    <definedName name="_Fill" localSheetId="3" hidden="1">#REF!</definedName>
    <definedName name="_Fill" hidden="1">#REF!</definedName>
    <definedName name="_FIR1" localSheetId="2">[10]ROO!#REF!</definedName>
    <definedName name="_FIR1" localSheetId="3">[10]ROO!#REF!</definedName>
    <definedName name="_FIR1">[10]ROO!#REF!</definedName>
    <definedName name="_FIR2" localSheetId="2">[4]EST!#REF!</definedName>
    <definedName name="_FIR2" localSheetId="3">[4]EST!#REF!</definedName>
    <definedName name="_FIR2">[4]EST!#REF!</definedName>
    <definedName name="_FUR1" localSheetId="2">#REF!</definedName>
    <definedName name="_FUR1" localSheetId="3">#REF!</definedName>
    <definedName name="_FUR1">#REF!</definedName>
    <definedName name="_gra30" localSheetId="2">#REF!</definedName>
    <definedName name="_gra30" localSheetId="3">#REF!</definedName>
    <definedName name="_gra30">#REF!</definedName>
    <definedName name="_GRA6" localSheetId="2">[8]PDBarch!#REF!</definedName>
    <definedName name="_GRA6" localSheetId="3">[8]PDBarch!#REF!</definedName>
    <definedName name="_GRA6">[8]PDBarch!#REF!</definedName>
    <definedName name="_ham15" localSheetId="2">#REF!</definedName>
    <definedName name="_ham15" localSheetId="3">#REF!</definedName>
    <definedName name="_ham15">#REF!</definedName>
    <definedName name="_HVA1" localSheetId="2">[10]ROO!#REF!</definedName>
    <definedName name="_HVA1" localSheetId="3">[10]ROO!#REF!</definedName>
    <definedName name="_HVA1">[10]ROO!#REF!</definedName>
    <definedName name="_HVA2" localSheetId="2">[4]EST!#REF!</definedName>
    <definedName name="_HVA2" localSheetId="3">[4]EST!#REF!</definedName>
    <definedName name="_HVA2">[4]EST!#REF!</definedName>
    <definedName name="_HVA3" localSheetId="2">#REF!</definedName>
    <definedName name="_HVA3" localSheetId="3">#REF!</definedName>
    <definedName name="_HVA3">#REF!</definedName>
    <definedName name="_HVA4" localSheetId="2">#REF!</definedName>
    <definedName name="_HVA4" localSheetId="3">#REF!</definedName>
    <definedName name="_HVA4">#REF!</definedName>
    <definedName name="_INT1" localSheetId="2">#REF!</definedName>
    <definedName name="_INT1" localSheetId="3">#REF!</definedName>
    <definedName name="_INT1">#REF!</definedName>
    <definedName name="_INT2" localSheetId="2">[4]EST!#REF!</definedName>
    <definedName name="_INT2" localSheetId="3">[4]EST!#REF!</definedName>
    <definedName name="_INT2">[4]EST!#REF!</definedName>
    <definedName name="_LAN1" localSheetId="2">#REF!</definedName>
    <definedName name="_LAN1" localSheetId="3">#REF!</definedName>
    <definedName name="_LAN1">#REF!</definedName>
    <definedName name="_lfl15" localSheetId="2">#REF!</definedName>
    <definedName name="_lfl15" localSheetId="3">#REF!</definedName>
    <definedName name="_lfl15">#REF!</definedName>
    <definedName name="_loa48" localSheetId="2">#REF!</definedName>
    <definedName name="_loa48" localSheetId="3">#REF!</definedName>
    <definedName name="_loa48">#REF!</definedName>
    <definedName name="_mad335" localSheetId="2">#REF!</definedName>
    <definedName name="_mad335" localSheetId="3">#REF!</definedName>
    <definedName name="_mad335">#REF!</definedName>
    <definedName name="_mad347" localSheetId="2">#REF!</definedName>
    <definedName name="_mad347" localSheetId="3">#REF!</definedName>
    <definedName name="_mad347">#REF!</definedName>
    <definedName name="_MAS1" localSheetId="2">#REF!</definedName>
    <definedName name="_MAS1" localSheetId="3">#REF!</definedName>
    <definedName name="_MAS1">#REF!</definedName>
    <definedName name="_MET1" localSheetId="2">#REF!</definedName>
    <definedName name="_MET1" localSheetId="3">#REF!</definedName>
    <definedName name="_MET1">#REF!</definedName>
    <definedName name="_MET2" localSheetId="2">#REF!</definedName>
    <definedName name="_MET2" localSheetId="3">#REF!</definedName>
    <definedName name="_MET2">#REF!</definedName>
    <definedName name="_MTL300" localSheetId="2">[8]PDBarch!#REF!</definedName>
    <definedName name="_MTL300" localSheetId="3">[8]PDBarch!#REF!</definedName>
    <definedName name="_MTL300">[8]PDBarch!#REF!</definedName>
    <definedName name="_MTL310" localSheetId="2">[8]PDBarch!#REF!</definedName>
    <definedName name="_MTL310" localSheetId="3">[8]PDBarch!#REF!</definedName>
    <definedName name="_MTL310">[8]PDBarch!#REF!</definedName>
    <definedName name="_Olo2" localSheetId="2">#REF!</definedName>
    <definedName name="_Olo2" localSheetId="3">#REF!</definedName>
    <definedName name="_Olo2">#REF!</definedName>
    <definedName name="_Order1" localSheetId="0" hidden="1">0</definedName>
    <definedName name="_Order1" localSheetId="3" hidden="1">0</definedName>
    <definedName name="_Order1" hidden="1">255</definedName>
    <definedName name="_Order2" hidden="1">255</definedName>
    <definedName name="_PAI1" localSheetId="2">#REF!</definedName>
    <definedName name="_PAI1" localSheetId="3">#REF!</definedName>
    <definedName name="_PAI1">#REF!</definedName>
    <definedName name="_PAR1" localSheetId="2">#REF!</definedName>
    <definedName name="_PAR1" localSheetId="3">#REF!</definedName>
    <definedName name="_PAR1">#REF!</definedName>
    <definedName name="_PAR2" localSheetId="2">#REF!</definedName>
    <definedName name="_PAR2" localSheetId="3">#REF!</definedName>
    <definedName name="_PAR2">#REF!</definedName>
    <definedName name="_PAV1" localSheetId="2">#REF!</definedName>
    <definedName name="_PAV1" localSheetId="3">#REF!</definedName>
    <definedName name="_PAV1">#REF!</definedName>
    <definedName name="_PG1" localSheetId="2">#REF!</definedName>
    <definedName name="_PG1" localSheetId="3">#REF!</definedName>
    <definedName name="_PG1">#REF!</definedName>
    <definedName name="_PLU1" localSheetId="2">#REF!</definedName>
    <definedName name="_PLU1" localSheetId="3">#REF!</definedName>
    <definedName name="_PLU1">#REF!</definedName>
    <definedName name="_PLU2" localSheetId="2">[4]EST!#REF!</definedName>
    <definedName name="_PLU2" localSheetId="3">[4]EST!#REF!</definedName>
    <definedName name="_PLU2">[4]EST!#REF!</definedName>
    <definedName name="_QT300" localSheetId="2">[8]PDBarch!#REF!</definedName>
    <definedName name="_QT300" localSheetId="3">[8]PDBarch!#REF!</definedName>
    <definedName name="_QT300">[8]PDBarch!#REF!</definedName>
    <definedName name="_QT310" localSheetId="2">[8]PDBarch!#REF!</definedName>
    <definedName name="_QT310" localSheetId="3">[8]PDBarch!#REF!</definedName>
    <definedName name="_QT310">[8]PDBarch!#REF!</definedName>
    <definedName name="_QTw300" localSheetId="2">[8]PDBarch!#REF!</definedName>
    <definedName name="_QTw300" localSheetId="3">[8]PDBarch!#REF!</definedName>
    <definedName name="_QTw300">[8]PDBarch!#REF!</definedName>
    <definedName name="_QTw310" localSheetId="2">[8]PDBarch!#REF!</definedName>
    <definedName name="_QTw310" localSheetId="3">[8]PDBarch!#REF!</definedName>
    <definedName name="_QTw310">[8]PDBarch!#REF!</definedName>
    <definedName name="_RAI1" localSheetId="2">#REF!</definedName>
    <definedName name="_RAI1" localSheetId="3">#REF!</definedName>
    <definedName name="_RAI1">#REF!</definedName>
    <definedName name="_ROO1" localSheetId="2">#REF!</definedName>
    <definedName name="_ROO1" localSheetId="3">#REF!</definedName>
    <definedName name="_ROO1">#REF!</definedName>
    <definedName name="_ROO2" localSheetId="2">[4]EST!#REF!</definedName>
    <definedName name="_ROO2" localSheetId="3">[4]EST!#REF!</definedName>
    <definedName name="_ROO2">[4]EST!#REF!</definedName>
    <definedName name="_SEA1" localSheetId="2">#REF!</definedName>
    <definedName name="_SEA1" localSheetId="3">#REF!</definedName>
    <definedName name="_SEA1">#REF!</definedName>
    <definedName name="_SF1" localSheetId="2">#REF!</definedName>
    <definedName name="_SF1" localSheetId="3">#REF!</definedName>
    <definedName name="_SF1">#REF!</definedName>
    <definedName name="_SF2" localSheetId="2">#REF!</definedName>
    <definedName name="_SF2" localSheetId="3">#REF!</definedName>
    <definedName name="_SF2">#REF!</definedName>
    <definedName name="_SF3" localSheetId="2">#REF!</definedName>
    <definedName name="_SF3" localSheetId="3">#REF!</definedName>
    <definedName name="_SF3">#REF!</definedName>
    <definedName name="_SHE1" localSheetId="2">#REF!</definedName>
    <definedName name="_SHE1" localSheetId="3">#REF!</definedName>
    <definedName name="_SHE1">#REF!</definedName>
    <definedName name="_SI1" localSheetId="2">#REF!</definedName>
    <definedName name="_SI1" localSheetId="3">#REF!</definedName>
    <definedName name="_SI1">#REF!</definedName>
    <definedName name="_SIT1" localSheetId="2">#REF!</definedName>
    <definedName name="_SIT1" localSheetId="3">#REF!</definedName>
    <definedName name="_SIT1">#REF!</definedName>
    <definedName name="_sit2" localSheetId="2">[4]EST!#REF!</definedName>
    <definedName name="_sit2" localSheetId="3">[4]EST!#REF!</definedName>
    <definedName name="_sit2">[4]EST!#REF!</definedName>
    <definedName name="_Sort" localSheetId="2" hidden="1">#REF!</definedName>
    <definedName name="_Sort" hidden="1">#REF!</definedName>
    <definedName name="_SPE1" localSheetId="2">[10]ROO!#REF!</definedName>
    <definedName name="_SPE1" localSheetId="3">[10]ROO!#REF!</definedName>
    <definedName name="_SPE1">[10]ROO!#REF!</definedName>
    <definedName name="_SPE2" localSheetId="2">[4]EST!#REF!</definedName>
    <definedName name="_SPE2" localSheetId="3">[4]EST!#REF!</definedName>
    <definedName name="_SPE2">[4]EST!#REF!</definedName>
    <definedName name="_STR1" localSheetId="2">#REF!</definedName>
    <definedName name="_STR1" localSheetId="3">#REF!</definedName>
    <definedName name="_STR1">#REF!</definedName>
    <definedName name="_SUE1" localSheetId="2">#REF!</definedName>
    <definedName name="_SUE1" localSheetId="3">#REF!</definedName>
    <definedName name="_SUE1">#REF!</definedName>
    <definedName name="_SUM1">#N/A</definedName>
    <definedName name="_Sum2" localSheetId="2">#REF!</definedName>
    <definedName name="_Sum2">#REF!</definedName>
    <definedName name="_sum5" localSheetId="2">#REF!</definedName>
    <definedName name="_sum5" localSheetId="3">#REF!</definedName>
    <definedName name="_sum5">#REF!</definedName>
    <definedName name="_SUP1" localSheetId="2">#REF!</definedName>
    <definedName name="_SUP1" localSheetId="3">#REF!</definedName>
    <definedName name="_SUP1">#REF!</definedName>
    <definedName name="_SUP2" localSheetId="2">[4]EST!#REF!</definedName>
    <definedName name="_SUP2" localSheetId="3">[4]EST!#REF!</definedName>
    <definedName name="_SUP2">[4]EST!#REF!</definedName>
    <definedName name="_SUS1" localSheetId="2">#REF!</definedName>
    <definedName name="_SUS1" localSheetId="3">#REF!</definedName>
    <definedName name="_SUS1">#REF!</definedName>
    <definedName name="_tab1" localSheetId="0">#REF!</definedName>
    <definedName name="_tab1" localSheetId="2">#REF!</definedName>
    <definedName name="_tab1" localSheetId="3">#REF!</definedName>
    <definedName name="_tab1">#REF!</definedName>
    <definedName name="_Table1_In1" localSheetId="0" hidden="1">'[5]#REF'!#REF!</definedName>
    <definedName name="_Table1_In1" localSheetId="2" hidden="1">'[5]#REF'!#REF!</definedName>
    <definedName name="_Table1_In1" localSheetId="3" hidden="1">'[5]#REF'!#REF!</definedName>
    <definedName name="_Table1_In1" hidden="1">'[5]#REF'!#REF!</definedName>
    <definedName name="_Table1_Out" hidden="1">'[5]#REF'!$Q$47:$R$52</definedName>
    <definedName name="_Table2_In1" localSheetId="0" hidden="1">'[5]#REF'!#REF!</definedName>
    <definedName name="_Table2_In1" localSheetId="2" hidden="1">'[5]#REF'!#REF!</definedName>
    <definedName name="_Table2_In1" localSheetId="3" hidden="1">'[5]#REF'!#REF!</definedName>
    <definedName name="_Table2_In1" hidden="1">'[5]#REF'!#REF!</definedName>
    <definedName name="_Table2_In2" hidden="1">'[5]#REF'!$M$14</definedName>
    <definedName name="_Table2_Out" hidden="1">'[5]#REF'!$C$11:$I$22</definedName>
    <definedName name="_TEC300" localSheetId="2">[8]PDBarch!#REF!</definedName>
    <definedName name="_TEC300" localSheetId="3">[8]PDBarch!#REF!</definedName>
    <definedName name="_TEC300">[8]PDBarch!#REF!</definedName>
    <definedName name="_TEC310" localSheetId="2">[8]PDBarch!#REF!</definedName>
    <definedName name="_TEC310" localSheetId="3">[8]PDBarch!#REF!</definedName>
    <definedName name="_TEC310">[8]PDBarch!#REF!</definedName>
    <definedName name="_TER1" localSheetId="2">#REF!</definedName>
    <definedName name="_TER1" localSheetId="3">#REF!</definedName>
    <definedName name="_TER1">#REF!</definedName>
    <definedName name="_TER300" localSheetId="2">[8]PDBarch!#REF!</definedName>
    <definedName name="_TER300" localSheetId="3">[8]PDBarch!#REF!</definedName>
    <definedName name="_TER300">[8]PDBarch!#REF!</definedName>
    <definedName name="_TER310" localSheetId="2">[8]PDBarch!#REF!</definedName>
    <definedName name="_TER310" localSheetId="3">[8]PDBarch!#REF!</definedName>
    <definedName name="_TER310">[8]PDBarch!#REF!</definedName>
    <definedName name="_THE1" localSheetId="2">#REF!</definedName>
    <definedName name="_THE1" localSheetId="3">#REF!</definedName>
    <definedName name="_THE1">#REF!</definedName>
    <definedName name="_THE2" localSheetId="2">#REF!</definedName>
    <definedName name="_THE2" localSheetId="3">#REF!</definedName>
    <definedName name="_THE2">#REF!</definedName>
    <definedName name="_THE3" localSheetId="2">#REF!</definedName>
    <definedName name="_THE3" localSheetId="3">#REF!</definedName>
    <definedName name="_THE3">#REF!</definedName>
    <definedName name="_tr10" localSheetId="2">'[9]EQUIP. RATES'!#REF!</definedName>
    <definedName name="_tr10" localSheetId="3">'[9]EQUIP. RATES'!#REF!</definedName>
    <definedName name="_tr10">'[9]EQUIP. RATES'!#REF!</definedName>
    <definedName name="_VCT300" localSheetId="2">[8]PDBarch!#REF!</definedName>
    <definedName name="_VCT300" localSheetId="3">[8]PDBarch!#REF!</definedName>
    <definedName name="_VCT300">[8]PDBarch!#REF!</definedName>
    <definedName name="_VCT310" localSheetId="2">[8]PDBarch!#REF!</definedName>
    <definedName name="_VCT310" localSheetId="3">[8]PDBarch!#REF!</definedName>
    <definedName name="_VCT310">[8]PDBarch!#REF!</definedName>
    <definedName name="_VER1" localSheetId="2">#REF!</definedName>
    <definedName name="_VER1" localSheetId="3">#REF!</definedName>
    <definedName name="_VER1">#REF!</definedName>
    <definedName name="_VER2" localSheetId="2">[4]EST!#REF!</definedName>
    <definedName name="_VER2" localSheetId="3">[4]EST!#REF!</definedName>
    <definedName name="_VER2">[4]EST!#REF!</definedName>
    <definedName name="_WIN1" localSheetId="2">#REF!</definedName>
    <definedName name="_WIN1" localSheetId="3">#REF!</definedName>
    <definedName name="_WIN1">#REF!</definedName>
    <definedName name="_WIN2" localSheetId="2">#REF!</definedName>
    <definedName name="_WIN2" localSheetId="3">#REF!</definedName>
    <definedName name="_WIN2">#REF!</definedName>
    <definedName name="_WOO1" localSheetId="2">#REF!</definedName>
    <definedName name="_WOO1" localSheetId="3">#REF!</definedName>
    <definedName name="_WOO1">#REF!</definedName>
    <definedName name="A" localSheetId="2">#REF!</definedName>
    <definedName name="A" localSheetId="3">#REF!</definedName>
    <definedName name="A">#REF!</definedName>
    <definedName name="A_1" localSheetId="2">#REF!</definedName>
    <definedName name="A_1" localSheetId="3">#REF!</definedName>
    <definedName name="A_1">#REF!</definedName>
    <definedName name="A_10" localSheetId="2">#REF!</definedName>
    <definedName name="A_10" localSheetId="3">#REF!</definedName>
    <definedName name="A_10">#REF!</definedName>
    <definedName name="A_11" localSheetId="2">#REF!</definedName>
    <definedName name="A_11" localSheetId="3">#REF!</definedName>
    <definedName name="A_11">#REF!</definedName>
    <definedName name="A_12" localSheetId="2">#REF!</definedName>
    <definedName name="A_12" localSheetId="3">#REF!</definedName>
    <definedName name="A_12">#REF!</definedName>
    <definedName name="A_13" localSheetId="2">#REF!</definedName>
    <definedName name="A_13" localSheetId="3">#REF!</definedName>
    <definedName name="A_13">#REF!</definedName>
    <definedName name="A_14" localSheetId="2">#REF!</definedName>
    <definedName name="A_14" localSheetId="3">#REF!</definedName>
    <definedName name="A_14">#REF!</definedName>
    <definedName name="A_15" localSheetId="2">#REF!</definedName>
    <definedName name="A_15" localSheetId="3">#REF!</definedName>
    <definedName name="A_15">#REF!</definedName>
    <definedName name="A_16" localSheetId="2">#REF!</definedName>
    <definedName name="A_16" localSheetId="3">#REF!</definedName>
    <definedName name="A_16">#REF!</definedName>
    <definedName name="A_17" localSheetId="2">#REF!</definedName>
    <definedName name="A_17" localSheetId="3">#REF!</definedName>
    <definedName name="A_17">#REF!</definedName>
    <definedName name="A_18" localSheetId="2">#REF!</definedName>
    <definedName name="A_18" localSheetId="3">#REF!</definedName>
    <definedName name="A_18">#REF!</definedName>
    <definedName name="A_19" localSheetId="2">#REF!</definedName>
    <definedName name="A_19" localSheetId="3">#REF!</definedName>
    <definedName name="A_19">#REF!</definedName>
    <definedName name="A_2" localSheetId="2">#REF!</definedName>
    <definedName name="A_2" localSheetId="3">#REF!</definedName>
    <definedName name="A_2">#REF!</definedName>
    <definedName name="A_20" localSheetId="2">#REF!</definedName>
    <definedName name="A_20" localSheetId="3">#REF!</definedName>
    <definedName name="A_20">#REF!</definedName>
    <definedName name="A_3" localSheetId="2">#REF!</definedName>
    <definedName name="A_3" localSheetId="3">#REF!</definedName>
    <definedName name="A_3">#REF!</definedName>
    <definedName name="A_4" localSheetId="2">#REF!</definedName>
    <definedName name="A_4" localSheetId="3">#REF!</definedName>
    <definedName name="A_4">#REF!</definedName>
    <definedName name="A_5" localSheetId="2">#REF!</definedName>
    <definedName name="A_5" localSheetId="3">#REF!</definedName>
    <definedName name="A_5">#REF!</definedName>
    <definedName name="A_6" localSheetId="2">#REF!</definedName>
    <definedName name="A_6" localSheetId="3">#REF!</definedName>
    <definedName name="A_6">#REF!</definedName>
    <definedName name="A_7" localSheetId="2">#REF!</definedName>
    <definedName name="A_7" localSheetId="3">#REF!</definedName>
    <definedName name="A_7">#REF!</definedName>
    <definedName name="A_8" localSheetId="2">#REF!</definedName>
    <definedName name="A_8" localSheetId="3">#REF!</definedName>
    <definedName name="A_8">#REF!</definedName>
    <definedName name="A_9" localSheetId="2">#REF!</definedName>
    <definedName name="A_9" localSheetId="3">#REF!</definedName>
    <definedName name="A_9">#REF!</definedName>
    <definedName name="aaa" localSheetId="0" hidden="1">{"Equipment List",#N/A,FALSE,"BASIC"}</definedName>
    <definedName name="aaa" localSheetId="3" hidden="1">{"Equipment List",#N/A,FALSE,"BASIC"}</definedName>
    <definedName name="aaa" hidden="1">{"Equipment List",#N/A,FALSE,"BASIC"}</definedName>
    <definedName name="aaaa" localSheetId="0" hidden="1">{"Equipment List",#N/A,FALSE,"BASIC"}</definedName>
    <definedName name="aaaa" localSheetId="3" hidden="1">{"Equipment List",#N/A,FALSE,"BASIC"}</definedName>
    <definedName name="aaaa" hidden="1">{"Equipment List",#N/A,FALSE,"BASIC"}</definedName>
    <definedName name="aaaaa" localSheetId="0" hidden="1">{"Equipment List",#N/A,FALSE,"BASIC"}</definedName>
    <definedName name="aaaaa" localSheetId="3" hidden="1">{"Equipment List",#N/A,FALSE,"BASIC"}</definedName>
    <definedName name="aaaaa" hidden="1">{"Equipment List",#N/A,FALSE,"BASIC"}</definedName>
    <definedName name="abc" localSheetId="2">#REF!</definedName>
    <definedName name="abc" localSheetId="3">#REF!</definedName>
    <definedName name="abc">#REF!</definedName>
    <definedName name="ACBC">'[11]1&amp;9CREW'!$H$34</definedName>
    <definedName name="ACBCEQ">'[11]1&amp;9CREW'!$H$44</definedName>
    <definedName name="ACO" localSheetId="2">#REF!</definedName>
    <definedName name="ACO" localSheetId="3">#REF!</definedName>
    <definedName name="ACO">#REF!</definedName>
    <definedName name="ACTEQ" localSheetId="2">[8]CREW!#REF!</definedName>
    <definedName name="ACTEQ" localSheetId="3">[8]CREW!#REF!</definedName>
    <definedName name="ACTEQ">[8]CREW!#REF!</definedName>
    <definedName name="ADDBRK">#N/A</definedName>
    <definedName name="ADDROW">#N/A</definedName>
    <definedName name="ADDROW1">#N/A</definedName>
    <definedName name="ADDROW2">#N/A</definedName>
    <definedName name="ADDROW3">#N/A</definedName>
    <definedName name="ADDROW4">#N/A</definedName>
    <definedName name="aertl" localSheetId="2">#REF!</definedName>
    <definedName name="aertl" localSheetId="3">#REF!</definedName>
    <definedName name="aertl">#REF!</definedName>
    <definedName name="AESTIMATE" localSheetId="2">#REF!</definedName>
    <definedName name="AESTIMATE" localSheetId="3">#REF!</definedName>
    <definedName name="AESTIMATE">#REF!</definedName>
    <definedName name="air" localSheetId="2">#REF!</definedName>
    <definedName name="air" localSheetId="3">#REF!</definedName>
    <definedName name="air">#REF!</definedName>
    <definedName name="airc" localSheetId="2">#REF!</definedName>
    <definedName name="airc" localSheetId="3">#REF!</definedName>
    <definedName name="airc">#REF!</definedName>
    <definedName name="airh1.5" localSheetId="2">#REF!</definedName>
    <definedName name="airh1.5" localSheetId="3">#REF!</definedName>
    <definedName name="airh1.5">#REF!</definedName>
    <definedName name="airh3.0" localSheetId="2">#REF!</definedName>
    <definedName name="airh3.0" localSheetId="3">#REF!</definedName>
    <definedName name="airh3.0">#REF!</definedName>
    <definedName name="airport" localSheetId="2">'[12]Base Bid'!#REF!</definedName>
    <definedName name="airport" localSheetId="3">'[13]Base Bid'!#REF!</definedName>
    <definedName name="airport">'[12]Base Bid'!#REF!</definedName>
    <definedName name="airt" localSheetId="2">#REF!</definedName>
    <definedName name="airt" localSheetId="3">#REF!</definedName>
    <definedName name="airt">#REF!</definedName>
    <definedName name="alain" localSheetId="0" hidden="1">{"Customer with Site Pricing",#N/A,FALSE,"BASIC"}</definedName>
    <definedName name="alain" localSheetId="3" hidden="1">{"Customer with Site Pricing",#N/A,FALSE,"BASIC"}</definedName>
    <definedName name="alain" hidden="1">{"Customer with Site Pricing",#N/A,FALSE,"BASIC"}</definedName>
    <definedName name="ALKT99" localSheetId="2">[3]EST!#REF!</definedName>
    <definedName name="ALKT99" localSheetId="3">[3]EST!#REF!</definedName>
    <definedName name="ALKT99">[3]EST!#REF!</definedName>
    <definedName name="ALL" localSheetId="2">[14]THIRD!#REF!</definedName>
    <definedName name="ALL" localSheetId="3">[14]THIRD!#REF!</definedName>
    <definedName name="ALL">[14]THIRD!#REF!</definedName>
    <definedName name="ALT" localSheetId="2">[10]ROO!#REF!</definedName>
    <definedName name="ALT" localSheetId="3">[10]ROO!#REF!</definedName>
    <definedName name="ALT">[10]ROO!#REF!</definedName>
    <definedName name="ALTERNATE" localSheetId="2">#REF!</definedName>
    <definedName name="ALTERNATE" localSheetId="3">#REF!</definedName>
    <definedName name="ALTERNATE">#REF!</definedName>
    <definedName name="ALTF" localSheetId="2">#REF!</definedName>
    <definedName name="ALTF" localSheetId="3">#REF!</definedName>
    <definedName name="ALTF">#REF!</definedName>
    <definedName name="ALTP" localSheetId="2">#REF!</definedName>
    <definedName name="ALTP" localSheetId="3">#REF!</definedName>
    <definedName name="ALTP">#REF!</definedName>
    <definedName name="ALTQ" localSheetId="2">#REF!</definedName>
    <definedName name="ALTQ" localSheetId="3">#REF!</definedName>
    <definedName name="ALTQ">#REF!</definedName>
    <definedName name="ALTS" localSheetId="2">#REF!</definedName>
    <definedName name="ALTS" localSheetId="3">#REF!</definedName>
    <definedName name="ALTS">#REF!</definedName>
    <definedName name="ANB">'[11]1&amp;9CREW'!$H$55</definedName>
    <definedName name="ANBEQ">'[11]1&amp;9CREW'!$H$61</definedName>
    <definedName name="anscount" hidden="1">1</definedName>
    <definedName name="app" localSheetId="2">'[9]EQUIP. RATES'!#REF!</definedName>
    <definedName name="app" localSheetId="3">'[9]EQUIP. RATES'!#REF!</definedName>
    <definedName name="app">'[9]EQUIP. RATES'!#REF!</definedName>
    <definedName name="appe" localSheetId="2">#REF!</definedName>
    <definedName name="appe" localSheetId="3">#REF!</definedName>
    <definedName name="appe">#REF!</definedName>
    <definedName name="apvr130" localSheetId="2">#REF!</definedName>
    <definedName name="apvr130" localSheetId="3">#REF!</definedName>
    <definedName name="apvr130">#REF!</definedName>
    <definedName name="AREA" localSheetId="2">#REF!</definedName>
    <definedName name="AREA" localSheetId="3">#REF!</definedName>
    <definedName name="AREA">#REF!</definedName>
    <definedName name="AREAS" localSheetId="2">[2]ESTIMATE!#REF!</definedName>
    <definedName name="AREAS" localSheetId="3">[2]ESTIMATE!#REF!</definedName>
    <definedName name="AREAS">[2]ESTIMATE!#REF!</definedName>
    <definedName name="AROWS" localSheetId="2">#REF!</definedName>
    <definedName name="AROWS" localSheetId="3">#REF!</definedName>
    <definedName name="AROWS">#REF!</definedName>
    <definedName name="asasasa.asasas" localSheetId="0" hidden="1">{"Complete Spreadsheet",#N/A,FALSE,"BASIC"}</definedName>
    <definedName name="asasasa.asasas" localSheetId="3" hidden="1">{"Complete Spreadsheet",#N/A,FALSE,"BASIC"}</definedName>
    <definedName name="asasasa.asasas" hidden="1">{"Complete Spreadsheet",#N/A,FALSE,"BASIC"}</definedName>
    <definedName name="asb" localSheetId="2">#REF!</definedName>
    <definedName name="asb" localSheetId="3">#REF!</definedName>
    <definedName name="asb">#REF!</definedName>
    <definedName name="ASB_REMOVAL" localSheetId="2">[2]ESTIMATE!#REF!</definedName>
    <definedName name="ASB_REMOVAL" localSheetId="3">[2]ESTIMATE!#REF!</definedName>
    <definedName name="ASB_REMOVAL">[2]ESTIMATE!#REF!</definedName>
    <definedName name="asbe" localSheetId="2">#REF!</definedName>
    <definedName name="asbe" localSheetId="3">#REF!</definedName>
    <definedName name="asbe">#REF!</definedName>
    <definedName name="ASP">'[11]1&amp;9CREW'!$H$79</definedName>
    <definedName name="ASPEQ">'[11]1&amp;9CREW'!$H$89</definedName>
    <definedName name="aspp" localSheetId="2">#REF!</definedName>
    <definedName name="aspp" localSheetId="3">#REF!</definedName>
    <definedName name="aspp">#REF!</definedName>
    <definedName name="ASUB">'[11]1&amp;9CREW'!$H$12</definedName>
    <definedName name="ASUBEQ">'[11]1&amp;9CREW'!$H$21</definedName>
    <definedName name="ATRADE" localSheetId="2">#REF!</definedName>
    <definedName name="ATRADE" localSheetId="3">#REF!</definedName>
    <definedName name="ATRADE">#REF!</definedName>
    <definedName name="ATSeXToEUR" hidden="1">[15]EurotoolsXRates!$B$5</definedName>
    <definedName name="B" localSheetId="2">'[16]AB2015-02 ANALYSIS'!#REF!</definedName>
    <definedName name="B">'[16]AB2015-02 ANALYSIS'!#REF!</definedName>
    <definedName name="BAC">'[11]1&amp;9CREW'!$H$130</definedName>
    <definedName name="BACEQ">'[11]1&amp;9CREW'!$H$140</definedName>
    <definedName name="back" localSheetId="2">#REF!</definedName>
    <definedName name="back" localSheetId="3">#REF!</definedName>
    <definedName name="back">#REF!</definedName>
    <definedName name="bacl" localSheetId="2">#REF!</definedName>
    <definedName name="bacl" localSheetId="3">#REF!</definedName>
    <definedName name="bacl">#REF!</definedName>
    <definedName name="barb" localSheetId="2">#REF!</definedName>
    <definedName name="barb" localSheetId="3">#REF!</definedName>
    <definedName name="barb">#REF!</definedName>
    <definedName name="barwl" localSheetId="2">#REF!</definedName>
    <definedName name="barwl" localSheetId="3">#REF!</definedName>
    <definedName name="barwl">#REF!</definedName>
    <definedName name="BAS">'[11]1&amp;9CREW'!$H$103</definedName>
    <definedName name="BASE" localSheetId="2">#REF!</definedName>
    <definedName name="BASE" localSheetId="3">#REF!</definedName>
    <definedName name="BASE">#REF!</definedName>
    <definedName name="BASEQ">'[11]1&amp;9CREW'!$H$116</definedName>
    <definedName name="bb" localSheetId="0" hidden="1">{"Equipment List",#N/A,FALSE,"BASIC"}</definedName>
    <definedName name="bb" localSheetId="3" hidden="1">{"Equipment List",#N/A,FALSE,"BASIC"}</definedName>
    <definedName name="bb" hidden="1">{"Equipment List",#N/A,FALSE,"BASIC"}</definedName>
    <definedName name="bbb" localSheetId="0" hidden="1">{"Equipment List",#N/A,FALSE,"BASIC"}</definedName>
    <definedName name="bbb" localSheetId="3" hidden="1">{"Equipment List",#N/A,FALSE,"BASIC"}</definedName>
    <definedName name="bbb" hidden="1">{"Equipment List",#N/A,FALSE,"BASIC"}</definedName>
    <definedName name="BEFeXToEUR" hidden="1">[15]EurotoolsXRates!$B$6</definedName>
    <definedName name="BID" localSheetId="2">#REF!</definedName>
    <definedName name="BID" localSheetId="3">#REF!</definedName>
    <definedName name="BID">#REF!</definedName>
    <definedName name="BIDBEG" localSheetId="2">#REF!</definedName>
    <definedName name="BIDBEG" localSheetId="3">#REF!</definedName>
    <definedName name="BIDBEG">#REF!</definedName>
    <definedName name="BIDBORDER" localSheetId="2">#REF!</definedName>
    <definedName name="BIDBORDER" localSheetId="3">#REF!</definedName>
    <definedName name="BIDBORDER">#REF!</definedName>
    <definedName name="BIDBORDER2" localSheetId="2">#REF!</definedName>
    <definedName name="BIDBORDER2">#REF!</definedName>
    <definedName name="BIDDER" localSheetId="2">#REF!</definedName>
    <definedName name="BIDDER">#REF!</definedName>
    <definedName name="BIDDER1" localSheetId="0">#REF!</definedName>
    <definedName name="BIDDER1" localSheetId="2">#REF!</definedName>
    <definedName name="BIDDER1" localSheetId="3">#REF!</definedName>
    <definedName name="BIDDER1">#REF!</definedName>
    <definedName name="BIDDER10" localSheetId="0">#REF!</definedName>
    <definedName name="BIDDER10" localSheetId="2">#REF!</definedName>
    <definedName name="BIDDER10" localSheetId="3">#REF!</definedName>
    <definedName name="BIDDER10">#REF!</definedName>
    <definedName name="BIDDER11" localSheetId="0">#REF!</definedName>
    <definedName name="BIDDER11" localSheetId="2">#REF!</definedName>
    <definedName name="BIDDER11" localSheetId="3">#REF!</definedName>
    <definedName name="BIDDER11">#REF!</definedName>
    <definedName name="BIDDER12" localSheetId="0">#REF!</definedName>
    <definedName name="BIDDER12" localSheetId="2">#REF!</definedName>
    <definedName name="BIDDER12" localSheetId="3">#REF!</definedName>
    <definedName name="BIDDER12">#REF!</definedName>
    <definedName name="BIDDER13" localSheetId="0">#REF!</definedName>
    <definedName name="BIDDER13" localSheetId="2">#REF!</definedName>
    <definedName name="BIDDER13" localSheetId="3">#REF!</definedName>
    <definedName name="BIDDER13">#REF!</definedName>
    <definedName name="BIDDER14" localSheetId="0">#REF!</definedName>
    <definedName name="BIDDER14" localSheetId="2">#REF!</definedName>
    <definedName name="BIDDER14" localSheetId="3">#REF!</definedName>
    <definedName name="BIDDER14">#REF!</definedName>
    <definedName name="BIDDER15" localSheetId="0">#REF!</definedName>
    <definedName name="BIDDER15" localSheetId="2">#REF!</definedName>
    <definedName name="BIDDER15" localSheetId="3">#REF!</definedName>
    <definedName name="BIDDER15">#REF!</definedName>
    <definedName name="BIDDER16" localSheetId="0">#REF!</definedName>
    <definedName name="BIDDER16" localSheetId="2">#REF!</definedName>
    <definedName name="BIDDER16" localSheetId="3">#REF!</definedName>
    <definedName name="BIDDER16">#REF!</definedName>
    <definedName name="BIDDER17" localSheetId="0">#REF!</definedName>
    <definedName name="BIDDER17" localSheetId="2">#REF!</definedName>
    <definedName name="BIDDER17" localSheetId="3">#REF!</definedName>
    <definedName name="BIDDER17">#REF!</definedName>
    <definedName name="BIDDER18" localSheetId="0">#REF!</definedName>
    <definedName name="BIDDER18" localSheetId="2">#REF!</definedName>
    <definedName name="BIDDER18" localSheetId="3">#REF!</definedName>
    <definedName name="BIDDER18">#REF!</definedName>
    <definedName name="BIDDER19" localSheetId="0">#REF!</definedName>
    <definedName name="BIDDER19" localSheetId="2">#REF!</definedName>
    <definedName name="BIDDER19" localSheetId="3">#REF!</definedName>
    <definedName name="BIDDER19">#REF!</definedName>
    <definedName name="BIDDER2" localSheetId="0">#REF!</definedName>
    <definedName name="BIDDER2" localSheetId="2">#REF!</definedName>
    <definedName name="BIDDER2" localSheetId="3">#REF!</definedName>
    <definedName name="BIDDER2">#REF!</definedName>
    <definedName name="BIDDER20" localSheetId="0">#REF!</definedName>
    <definedName name="BIDDER20" localSheetId="2">#REF!</definedName>
    <definedName name="BIDDER20" localSheetId="3">#REF!</definedName>
    <definedName name="BIDDER20">#REF!</definedName>
    <definedName name="BIDDER21" localSheetId="0">#REF!</definedName>
    <definedName name="BIDDER21" localSheetId="2">#REF!</definedName>
    <definedName name="BIDDER21" localSheetId="3">#REF!</definedName>
    <definedName name="BIDDER21">#REF!</definedName>
    <definedName name="BIDDER22" localSheetId="0">#REF!</definedName>
    <definedName name="BIDDER22" localSheetId="2">#REF!</definedName>
    <definedName name="BIDDER22" localSheetId="3">#REF!</definedName>
    <definedName name="BIDDER22">#REF!</definedName>
    <definedName name="BIDDER23" localSheetId="0">#REF!</definedName>
    <definedName name="BIDDER23" localSheetId="2">#REF!</definedName>
    <definedName name="BIDDER23" localSheetId="3">#REF!</definedName>
    <definedName name="BIDDER23">#REF!</definedName>
    <definedName name="BIDDER24" localSheetId="0">#REF!</definedName>
    <definedName name="BIDDER24" localSheetId="2">#REF!</definedName>
    <definedName name="BIDDER24" localSheetId="3">#REF!</definedName>
    <definedName name="BIDDER24">#REF!</definedName>
    <definedName name="BIDDER3" localSheetId="0">#REF!</definedName>
    <definedName name="BIDDER3" localSheetId="2">#REF!</definedName>
    <definedName name="BIDDER3" localSheetId="3">#REF!</definedName>
    <definedName name="BIDDER3">#REF!</definedName>
    <definedName name="BIDDER4" localSheetId="0">#REF!</definedName>
    <definedName name="BIDDER4" localSheetId="2">#REF!</definedName>
    <definedName name="BIDDER4" localSheetId="3">#REF!</definedName>
    <definedName name="BIDDER4">#REF!</definedName>
    <definedName name="BIDDER5" localSheetId="0">#REF!</definedName>
    <definedName name="BIDDER5" localSheetId="2">#REF!</definedName>
    <definedName name="BIDDER5" localSheetId="3">#REF!</definedName>
    <definedName name="BIDDER5">#REF!</definedName>
    <definedName name="BIDDER6" localSheetId="0">#REF!</definedName>
    <definedName name="BIDDER6" localSheetId="2">#REF!</definedName>
    <definedName name="BIDDER6" localSheetId="3">#REF!</definedName>
    <definedName name="BIDDER6">#REF!</definedName>
    <definedName name="BIDDER7" localSheetId="0">#REF!</definedName>
    <definedName name="BIDDER7" localSheetId="2">#REF!</definedName>
    <definedName name="BIDDER7" localSheetId="3">#REF!</definedName>
    <definedName name="BIDDER7">#REF!</definedName>
    <definedName name="BIDDER8" localSheetId="0">#REF!</definedName>
    <definedName name="BIDDER8" localSheetId="2">#REF!</definedName>
    <definedName name="BIDDER8" localSheetId="3">#REF!</definedName>
    <definedName name="BIDDER8">#REF!</definedName>
    <definedName name="BIDDER9" localSheetId="0">#REF!</definedName>
    <definedName name="BIDDER9" localSheetId="2">#REF!</definedName>
    <definedName name="BIDDER9" localSheetId="3">#REF!</definedName>
    <definedName name="BIDDER9">#REF!</definedName>
    <definedName name="BIDFILL" localSheetId="2">#REF!</definedName>
    <definedName name="BIDFILL" localSheetId="3">#REF!</definedName>
    <definedName name="BIDFILL">#REF!</definedName>
    <definedName name="BIDNAME" localSheetId="2">#REF!</definedName>
    <definedName name="BIDNAME" localSheetId="3">#REF!</definedName>
    <definedName name="BIDNAME">#REF!</definedName>
    <definedName name="BIDPART" localSheetId="2">#REF!</definedName>
    <definedName name="BIDPART" localSheetId="3">#REF!</definedName>
    <definedName name="BIDPART">#REF!</definedName>
    <definedName name="BIDPRINT" localSheetId="2">#REF!</definedName>
    <definedName name="BIDPRINT" localSheetId="3">#REF!</definedName>
    <definedName name="BIDPRINT">#REF!</definedName>
    <definedName name="BIDT1" localSheetId="2">#REF!</definedName>
    <definedName name="BIDT1" localSheetId="3">#REF!</definedName>
    <definedName name="BIDT1">#REF!</definedName>
    <definedName name="BIDTITLE" localSheetId="2">#REF!</definedName>
    <definedName name="BIDTITLE" localSheetId="3">#REF!</definedName>
    <definedName name="BIDTITLE">#REF!</definedName>
    <definedName name="BIDTOTAL" localSheetId="2">#REF!</definedName>
    <definedName name="BIDTOTAL" localSheetId="3">#REF!</definedName>
    <definedName name="BIDTOTAL">#REF!</definedName>
    <definedName name="BIDTS1" localSheetId="2">#REF!</definedName>
    <definedName name="BIDTS1" localSheetId="3">#REF!</definedName>
    <definedName name="BIDTS1">#REF!</definedName>
    <definedName name="Biltmore" localSheetId="2">#REF!</definedName>
    <definedName name="Biltmore" localSheetId="3">#REF!</definedName>
    <definedName name="Biltmore">#REF!</definedName>
    <definedName name="Bla" localSheetId="2">#REF!</definedName>
    <definedName name="Bla" localSheetId="3">#REF!</definedName>
    <definedName name="Bla">#REF!</definedName>
    <definedName name="black" localSheetId="2">#REF!</definedName>
    <definedName name="black" localSheetId="3">#REF!</definedName>
    <definedName name="black">#REF!</definedName>
    <definedName name="Blaf" localSheetId="2">#REF!</definedName>
    <definedName name="Blaf" localSheetId="3">#REF!</definedName>
    <definedName name="Blaf">#REF!</definedName>
    <definedName name="BLDGE" localSheetId="2">#REF!</definedName>
    <definedName name="BLDGE" localSheetId="3">#REF!</definedName>
    <definedName name="BLDGE">#REF!</definedName>
    <definedName name="BldgInfrastrctr" localSheetId="2">#REF!</definedName>
    <definedName name="BldgInfrastrctr" localSheetId="3">#REF!</definedName>
    <definedName name="BldgInfrastrctr">#REF!</definedName>
    <definedName name="BLDGS" localSheetId="2">#REF!</definedName>
    <definedName name="BLDGS" localSheetId="3">#REF!</definedName>
    <definedName name="BLDGS">#REF!</definedName>
    <definedName name="BLINDS" localSheetId="2">[2]ESTIMATE!#REF!</definedName>
    <definedName name="BLINDS" localSheetId="3">[2]ESTIMATE!#REF!</definedName>
    <definedName name="BLINDS">[2]ESTIMATE!#REF!</definedName>
    <definedName name="BO" localSheetId="2">#REF!</definedName>
    <definedName name="BO" localSheetId="3">#REF!</definedName>
    <definedName name="BO">#REF!</definedName>
    <definedName name="BOTTOM" localSheetId="2">#REF!</definedName>
    <definedName name="BOTTOM" localSheetId="3">#REF!</definedName>
    <definedName name="BOTTOM">#REF!</definedName>
    <definedName name="BOTTOM1" localSheetId="2">#REF!</definedName>
    <definedName name="BOTTOM1" localSheetId="3">#REF!</definedName>
    <definedName name="BOTTOM1">#REF!</definedName>
    <definedName name="BOTTOM2" localSheetId="2">#REF!</definedName>
    <definedName name="BOTTOM2" localSheetId="3">#REF!</definedName>
    <definedName name="BOTTOM2">#REF!</definedName>
    <definedName name="BOTTOM3" localSheetId="2">#REF!</definedName>
    <definedName name="BOTTOM3" localSheetId="3">#REF!</definedName>
    <definedName name="BOTTOM3">#REF!</definedName>
    <definedName name="BREAK" localSheetId="2">[2]ESTIMATE!#REF!</definedName>
    <definedName name="BREAK" localSheetId="3">[2]ESTIMATE!#REF!</definedName>
    <definedName name="BREAK">[2]ESTIMATE!#REF!</definedName>
    <definedName name="BRI" localSheetId="2">#REF!</definedName>
    <definedName name="BRI" localSheetId="3">#REF!</definedName>
    <definedName name="BRI">#REF!</definedName>
    <definedName name="bric" localSheetId="2">#REF!</definedName>
    <definedName name="bric" localSheetId="3">#REF!</definedName>
    <definedName name="bric">#REF!</definedName>
    <definedName name="Brif" localSheetId="2">#REF!</definedName>
    <definedName name="Brif" localSheetId="3">#REF!</definedName>
    <definedName name="Brif">#REF!</definedName>
    <definedName name="BRIL" localSheetId="2">#REF!</definedName>
    <definedName name="BRIL" localSheetId="3">#REF!</definedName>
    <definedName name="BRIL">#REF!</definedName>
    <definedName name="bruc" localSheetId="2">#REF!</definedName>
    <definedName name="bruc" localSheetId="3">#REF!</definedName>
    <definedName name="bruc">#REF!</definedName>
    <definedName name="bruch" localSheetId="2">#REF!</definedName>
    <definedName name="bruch" localSheetId="3">#REF!</definedName>
    <definedName name="bruch">#REF!</definedName>
    <definedName name="BUI" localSheetId="2">#REF!</definedName>
    <definedName name="BUI" localSheetId="3">#REF!</definedName>
    <definedName name="BUI">#REF!</definedName>
    <definedName name="BUTI" localSheetId="2">#REF!</definedName>
    <definedName name="BUTI" localSheetId="3">#REF!</definedName>
    <definedName name="BUTI">#REF!</definedName>
    <definedName name="C_1" localSheetId="2">#REF!</definedName>
    <definedName name="C_1" localSheetId="3">#REF!</definedName>
    <definedName name="C_1">#REF!</definedName>
    <definedName name="CABLEEST" localSheetId="2">#REF!</definedName>
    <definedName name="CABLEEST" localSheetId="3">#REF!</definedName>
    <definedName name="CABLEEST">#REF!</definedName>
    <definedName name="cablerows" localSheetId="2">#REF!</definedName>
    <definedName name="cablerows" localSheetId="3">#REF!</definedName>
    <definedName name="cablerows">#REF!</definedName>
    <definedName name="CAL" localSheetId="2">#REF!</definedName>
    <definedName name="CAL" localSheetId="3">#REF!</definedName>
    <definedName name="CAL">#REF!</definedName>
    <definedName name="cancelled" localSheetId="2">[17]SUM!#REF!</definedName>
    <definedName name="cancelled" localSheetId="3">[17]SUM!#REF!</definedName>
    <definedName name="cancelled">[17]SUM!#REF!</definedName>
    <definedName name="CAR" localSheetId="2">#REF!</definedName>
    <definedName name="CAR" localSheetId="3">#REF!</definedName>
    <definedName name="CAR">#REF!</definedName>
    <definedName name="Cares" localSheetId="0" hidden="1">{"Customer with Site Pricing",#N/A,FALSE,"BASIC"}</definedName>
    <definedName name="Cares" localSheetId="3" hidden="1">{"Customer with Site Pricing",#N/A,FALSE,"BASIC"}</definedName>
    <definedName name="Cares" hidden="1">{"Customer with Site Pricing",#N/A,FALSE,"BASIC"}</definedName>
    <definedName name="cares.list" localSheetId="0" hidden="1">{"Equipment List",#N/A,FALSE,"BASIC"}</definedName>
    <definedName name="cares.list" localSheetId="3" hidden="1">{"Equipment List",#N/A,FALSE,"BASIC"}</definedName>
    <definedName name="cares.list" hidden="1">{"Equipment List",#N/A,FALSE,"BASIC"}</definedName>
    <definedName name="Cares.new" localSheetId="0" hidden="1">{"Customer with Site Pricing",#N/A,FALSE,"BASIC"}</definedName>
    <definedName name="Cares.new" localSheetId="3" hidden="1">{"Customer with Site Pricing",#N/A,FALSE,"BASIC"}</definedName>
    <definedName name="Cares.new" hidden="1">{"Customer with Site Pricing",#N/A,FALSE,"BASIC"}</definedName>
    <definedName name="cares.xls" localSheetId="0" hidden="1">{"Complete Spreadsheet",#N/A,FALSE,"BASIC"}</definedName>
    <definedName name="cares.xls" localSheetId="3" hidden="1">{"Complete Spreadsheet",#N/A,FALSE,"BASIC"}</definedName>
    <definedName name="cares.xls" hidden="1">{"Complete Spreadsheet",#N/A,FALSE,"BASIC"}</definedName>
    <definedName name="carf" localSheetId="2">#REF!</definedName>
    <definedName name="carf" localSheetId="3">#REF!</definedName>
    <definedName name="carf">#REF!</definedName>
    <definedName name="carg" localSheetId="2">#REF!</definedName>
    <definedName name="carg" localSheetId="3">#REF!</definedName>
    <definedName name="carg">#REF!</definedName>
    <definedName name="carp" localSheetId="2">#REF!</definedName>
    <definedName name="carp" localSheetId="3">#REF!</definedName>
    <definedName name="carp">#REF!</definedName>
    <definedName name="CAU" localSheetId="2">#REF!</definedName>
    <definedName name="CAU" localSheetId="3">#REF!</definedName>
    <definedName name="CAU">#REF!</definedName>
    <definedName name="CAULKING" localSheetId="2">[2]ESTIMATE!#REF!</definedName>
    <definedName name="CAULKING" localSheetId="3">[2]ESTIMATE!#REF!</definedName>
    <definedName name="CAULKING">[2]ESTIMATE!#REF!</definedName>
    <definedName name="CEI1E" localSheetId="2">#REF!</definedName>
    <definedName name="CEI1E" localSheetId="3">#REF!</definedName>
    <definedName name="CEI1E">#REF!</definedName>
    <definedName name="CEI2E" localSheetId="2">#REF!</definedName>
    <definedName name="CEI2E" localSheetId="3">#REF!</definedName>
    <definedName name="CEI2E">#REF!</definedName>
    <definedName name="CELL">#N/A</definedName>
    <definedName name="CELL1">#N/A</definedName>
    <definedName name="CELL2">#N/A</definedName>
    <definedName name="CELL3">#N/A</definedName>
    <definedName name="CEM" localSheetId="2">#REF!</definedName>
    <definedName name="CEM" localSheetId="3">#REF!</definedName>
    <definedName name="CEM">#REF!</definedName>
    <definedName name="ceme" localSheetId="2">#REF!</definedName>
    <definedName name="ceme" localSheetId="3">#REF!</definedName>
    <definedName name="ceme">#REF!</definedName>
    <definedName name="CEMENT_MASON" localSheetId="2">[8]CREW!#REF!</definedName>
    <definedName name="CEMENT_MASON" localSheetId="3">[8]CREW!#REF!</definedName>
    <definedName name="CEMENT_MASON">[8]CREW!#REF!</definedName>
    <definedName name="cemf" localSheetId="2">#REF!</definedName>
    <definedName name="cemf" localSheetId="3">#REF!</definedName>
    <definedName name="cemf">#REF!</definedName>
    <definedName name="CER" localSheetId="2">#REF!</definedName>
    <definedName name="CER" localSheetId="3">#REF!</definedName>
    <definedName name="CER">#REF!</definedName>
    <definedName name="CER1E" localSheetId="2">#REF!</definedName>
    <definedName name="CER1E" localSheetId="3">#REF!</definedName>
    <definedName name="CER1E">#REF!</definedName>
    <definedName name="CERAMIC_TILE" localSheetId="2">[2]ESTIMATE!#REF!</definedName>
    <definedName name="CERAMIC_TILE" localSheetId="3">[2]ESTIMATE!#REF!</definedName>
    <definedName name="CERAMIC_TILE">[2]ESTIMATE!#REF!</definedName>
    <definedName name="Certif1" localSheetId="0">'[18]Payment Cert'!$A$9:$M$82</definedName>
    <definedName name="Certif1" localSheetId="3">'[19]Payment Cert'!$A$9:$M$82</definedName>
    <definedName name="Certif1">'[19]Payment Cert'!$A$9:$M$82</definedName>
    <definedName name="Certif10" localSheetId="0">'[18]Payment Cert'!#REF!</definedName>
    <definedName name="Certif10" localSheetId="2">'[19]Payment Cert'!#REF!</definedName>
    <definedName name="Certif10" localSheetId="3">'[19]Payment Cert'!#REF!</definedName>
    <definedName name="Certif10">'[19]Payment Cert'!#REF!</definedName>
    <definedName name="Certif2" localSheetId="0">'[18]Payment Cert'!#REF!</definedName>
    <definedName name="Certif2" localSheetId="2">'[19]Payment Cert'!#REF!</definedName>
    <definedName name="Certif2" localSheetId="3">'[19]Payment Cert'!#REF!</definedName>
    <definedName name="Certif2">'[19]Payment Cert'!#REF!</definedName>
    <definedName name="Certif3" localSheetId="0">'[18]Payment Cert'!#REF!</definedName>
    <definedName name="Certif3" localSheetId="2">'[19]Payment Cert'!#REF!</definedName>
    <definedName name="Certif3" localSheetId="3">'[19]Payment Cert'!#REF!</definedName>
    <definedName name="Certif3">'[19]Payment Cert'!#REF!</definedName>
    <definedName name="Certif4" localSheetId="0">'[18]Payment Cert'!#REF!</definedName>
    <definedName name="Certif4" localSheetId="2">'[19]Payment Cert'!#REF!</definedName>
    <definedName name="Certif4" localSheetId="3">'[19]Payment Cert'!#REF!</definedName>
    <definedName name="Certif4">'[19]Payment Cert'!#REF!</definedName>
    <definedName name="Certif5" localSheetId="0">'[18]Payment Cert'!#REF!</definedName>
    <definedName name="Certif5" localSheetId="2">'[19]Payment Cert'!#REF!</definedName>
    <definedName name="Certif5" localSheetId="3">'[19]Payment Cert'!#REF!</definedName>
    <definedName name="Certif5">'[19]Payment Cert'!#REF!</definedName>
    <definedName name="Certif6" localSheetId="0">'[18]Payment Cert'!#REF!</definedName>
    <definedName name="Certif6" localSheetId="2">'[19]Payment Cert'!#REF!</definedName>
    <definedName name="Certif6" localSheetId="3">'[19]Payment Cert'!#REF!</definedName>
    <definedName name="Certif6">'[19]Payment Cert'!#REF!</definedName>
    <definedName name="Certif7" localSheetId="0">'[18]Payment Cert'!#REF!</definedName>
    <definedName name="Certif7" localSheetId="2">'[19]Payment Cert'!#REF!</definedName>
    <definedName name="Certif7" localSheetId="3">'[19]Payment Cert'!#REF!</definedName>
    <definedName name="Certif7">'[19]Payment Cert'!#REF!</definedName>
    <definedName name="Certif8" localSheetId="0">'[18]Payment Cert'!#REF!</definedName>
    <definedName name="Certif8" localSheetId="2">'[19]Payment Cert'!#REF!</definedName>
    <definedName name="Certif8" localSheetId="3">'[19]Payment Cert'!#REF!</definedName>
    <definedName name="Certif8">'[19]Payment Cert'!#REF!</definedName>
    <definedName name="Certif9" localSheetId="0">'[18]Payment Cert'!#REF!</definedName>
    <definedName name="Certif9" localSheetId="2">'[19]Payment Cert'!#REF!</definedName>
    <definedName name="Certif9" localSheetId="3">'[19]Payment Cert'!#REF!</definedName>
    <definedName name="Certif9">'[19]Payment Cert'!#REF!</definedName>
    <definedName name="CESTIMATE" localSheetId="2">#REF!</definedName>
    <definedName name="CESTIMATE" localSheetId="3">#REF!</definedName>
    <definedName name="CESTIMATE">#REF!</definedName>
    <definedName name="CHA">'[11]1&amp;9CREW'!$H$154</definedName>
    <definedName name="CHAEQ">'[11]1&amp;9CREW'!$H$160</definedName>
    <definedName name="Change1" localSheetId="0">#REF!</definedName>
    <definedName name="Change1" localSheetId="2">#REF!</definedName>
    <definedName name="Change1" localSheetId="3">#REF!</definedName>
    <definedName name="Change1">#REF!</definedName>
    <definedName name="Change10" localSheetId="0">#REF!</definedName>
    <definedName name="Change10" localSheetId="2">#REF!</definedName>
    <definedName name="Change10" localSheetId="3">#REF!</definedName>
    <definedName name="Change10">#REF!</definedName>
    <definedName name="Change2" localSheetId="0">#REF!</definedName>
    <definedName name="Change2" localSheetId="2">#REF!</definedName>
    <definedName name="Change2" localSheetId="3">#REF!</definedName>
    <definedName name="Change2">#REF!</definedName>
    <definedName name="Change3" localSheetId="0">#REF!</definedName>
    <definedName name="Change3" localSheetId="2">#REF!</definedName>
    <definedName name="Change3" localSheetId="3">#REF!</definedName>
    <definedName name="Change3">#REF!</definedName>
    <definedName name="Change4" localSheetId="0">#REF!</definedName>
    <definedName name="Change4" localSheetId="2">#REF!</definedName>
    <definedName name="Change4" localSheetId="3">#REF!</definedName>
    <definedName name="Change4">#REF!</definedName>
    <definedName name="Change5" localSheetId="0">#REF!</definedName>
    <definedName name="Change5" localSheetId="2">#REF!</definedName>
    <definedName name="Change5" localSheetId="3">#REF!</definedName>
    <definedName name="Change5">#REF!</definedName>
    <definedName name="Change6" localSheetId="0">#REF!</definedName>
    <definedName name="Change6" localSheetId="2">#REF!</definedName>
    <definedName name="Change6" localSheetId="3">#REF!</definedName>
    <definedName name="Change6">#REF!</definedName>
    <definedName name="Change7" localSheetId="0">#REF!</definedName>
    <definedName name="Change7" localSheetId="2">#REF!</definedName>
    <definedName name="Change7" localSheetId="3">#REF!</definedName>
    <definedName name="Change7">#REF!</definedName>
    <definedName name="Change8" localSheetId="0">#REF!</definedName>
    <definedName name="Change8" localSheetId="2">#REF!</definedName>
    <definedName name="Change8" localSheetId="3">#REF!</definedName>
    <definedName name="Change8">#REF!</definedName>
    <definedName name="Change9" localSheetId="0">#REF!</definedName>
    <definedName name="Change9" localSheetId="2">#REF!</definedName>
    <definedName name="Change9" localSheetId="3">#REF!</definedName>
    <definedName name="Change9">#REF!</definedName>
    <definedName name="chas" localSheetId="2">#REF!</definedName>
    <definedName name="chas" localSheetId="3">#REF!</definedName>
    <definedName name="chas">#REF!</definedName>
    <definedName name="cher" localSheetId="2">#REF!</definedName>
    <definedName name="cher" localSheetId="3">#REF!</definedName>
    <definedName name="cher">#REF!</definedName>
    <definedName name="chig" localSheetId="2">#REF!</definedName>
    <definedName name="chig" localSheetId="3">#REF!</definedName>
    <definedName name="chig">#REF!</definedName>
    <definedName name="ChillerPlant" localSheetId="2">#REF!</definedName>
    <definedName name="ChillerPlant" localSheetId="3">#REF!</definedName>
    <definedName name="ChillerPlant">#REF!</definedName>
    <definedName name="chip" localSheetId="2">#REF!</definedName>
    <definedName name="chip" localSheetId="3">#REF!</definedName>
    <definedName name="chip">#REF!</definedName>
    <definedName name="circstand" localSheetId="2">#REF!</definedName>
    <definedName name="circstand" localSheetId="3">#REF!</definedName>
    <definedName name="circstand">#REF!</definedName>
    <definedName name="CLA">'[11]1&amp;9CREW'!$H$1094</definedName>
    <definedName name="CLAEQ">'[11]1&amp;9CREW'!$H$1100</definedName>
    <definedName name="COBA">'[11]1&amp;9CREW'!$H$174</definedName>
    <definedName name="COBAEQ">'[11]1&amp;9CREW'!$H$182</definedName>
    <definedName name="cocn" localSheetId="2">#REF!</definedName>
    <definedName name="cocn" localSheetId="3">#REF!</definedName>
    <definedName name="cocn">#REF!</definedName>
    <definedName name="COL">[7]RateREF!$D$7</definedName>
    <definedName name="com" localSheetId="2">#REF!</definedName>
    <definedName name="com" localSheetId="3">#REF!</definedName>
    <definedName name="com">#REF!</definedName>
    <definedName name="COMBINEE">#N/A</definedName>
    <definedName name="COMBINEM">#N/A</definedName>
    <definedName name="COMBINES" localSheetId="2">#REF!</definedName>
    <definedName name="COMBINES" localSheetId="3">#REF!</definedName>
    <definedName name="COMBINES">#REF!</definedName>
    <definedName name="COMBINEX">#N/A</definedName>
    <definedName name="COMBINEY">#N/A</definedName>
    <definedName name="COMBINEZ" localSheetId="2">#REF!</definedName>
    <definedName name="COMBINEZ" localSheetId="3">#REF!</definedName>
    <definedName name="COMBINEZ">#REF!</definedName>
    <definedName name="comp" localSheetId="2">#REF!</definedName>
    <definedName name="comp" localSheetId="3">#REF!</definedName>
    <definedName name="comp">#REF!</definedName>
    <definedName name="COMP_FLOORING" localSheetId="2">[2]ESTIMATE!#REF!</definedName>
    <definedName name="COMP_FLOORING" localSheetId="3">[2]ESTIMATE!#REF!</definedName>
    <definedName name="COMP_FLOORING">[2]ESTIMATE!#REF!</definedName>
    <definedName name="COMPACTOR" localSheetId="2">#REF!</definedName>
    <definedName name="COMPACTOR">#REF!</definedName>
    <definedName name="comps" localSheetId="2">#REF!</definedName>
    <definedName name="comps" localSheetId="3">#REF!</definedName>
    <definedName name="comps">#REF!</definedName>
    <definedName name="compv" localSheetId="2">#REF!</definedName>
    <definedName name="compv" localSheetId="3">#REF!</definedName>
    <definedName name="compv">#REF!</definedName>
    <definedName name="CON" localSheetId="2">#REF!</definedName>
    <definedName name="CON" localSheetId="3">#REF!</definedName>
    <definedName name="CON">#REF!</definedName>
    <definedName name="CON1E" localSheetId="2">#REF!</definedName>
    <definedName name="CON1E" localSheetId="3">#REF!</definedName>
    <definedName name="CON1E">#REF!</definedName>
    <definedName name="CONA" localSheetId="2">#REF!</definedName>
    <definedName name="CONA" localSheetId="3">#REF!</definedName>
    <definedName name="CONA">#REF!</definedName>
    <definedName name="CONB" localSheetId="2">#REF!</definedName>
    <definedName name="CONB" localSheetId="3">#REF!</definedName>
    <definedName name="CONB">#REF!</definedName>
    <definedName name="CONC" localSheetId="2">#REF!</definedName>
    <definedName name="CONC" localSheetId="3">#REF!</definedName>
    <definedName name="CONC">#REF!</definedName>
    <definedName name="CONC_FNDN" localSheetId="2">[2]ESTIMATE!#REF!</definedName>
    <definedName name="CONC_FNDN" localSheetId="3">[2]ESTIMATE!#REF!</definedName>
    <definedName name="CONC_FNDN">[2]ESTIMATE!#REF!</definedName>
    <definedName name="CONCEQ">'[11]1&amp;9CREW'!$H$208</definedName>
    <definedName name="concp" localSheetId="2">#REF!</definedName>
    <definedName name="concp" localSheetId="3">#REF!</definedName>
    <definedName name="concp">#REF!</definedName>
    <definedName name="concs" localSheetId="2">#REF!</definedName>
    <definedName name="concs" localSheetId="3">#REF!</definedName>
    <definedName name="concs">#REF!</definedName>
    <definedName name="condos" localSheetId="2">[20]GARAGE!#REF!</definedName>
    <definedName name="condos" localSheetId="3">[20]GARAGE!#REF!</definedName>
    <definedName name="condos">[20]GARAGE!#REF!</definedName>
    <definedName name="cone">[21]CREW!$N$690</definedName>
    <definedName name="CONF" localSheetId="2">#REF!</definedName>
    <definedName name="CONF" localSheetId="3">#REF!</definedName>
    <definedName name="CONF">#REF!</definedName>
    <definedName name="CONS" localSheetId="2">#REF!</definedName>
    <definedName name="CONS" localSheetId="3">#REF!</definedName>
    <definedName name="CONS">#REF!</definedName>
    <definedName name="CONT" localSheetId="2">#REF!</definedName>
    <definedName name="CONT" localSheetId="3">#REF!</definedName>
    <definedName name="CONT">#REF!</definedName>
    <definedName name="Contingency" localSheetId="2">#REF!</definedName>
    <definedName name="Contingency">#REF!</definedName>
    <definedName name="CONV" localSheetId="2">#REF!</definedName>
    <definedName name="CONV" localSheetId="3">#REF!</definedName>
    <definedName name="CONV">#REF!</definedName>
    <definedName name="CONV1" localSheetId="2">#REF!</definedName>
    <definedName name="CONV1" localSheetId="3">#REF!</definedName>
    <definedName name="CONV1">#REF!</definedName>
    <definedName name="CONV1E" localSheetId="2">#REF!</definedName>
    <definedName name="CONV1E" localSheetId="3">#REF!</definedName>
    <definedName name="CONV1E">#REF!</definedName>
    <definedName name="CONVA" localSheetId="2">#REF!</definedName>
    <definedName name="CONVA" localSheetId="3">#REF!</definedName>
    <definedName name="CONVA">#REF!</definedName>
    <definedName name="CONVB" localSheetId="2">#REF!</definedName>
    <definedName name="CONVB" localSheetId="3">#REF!</definedName>
    <definedName name="CONVB">#REF!</definedName>
    <definedName name="CONVC" localSheetId="2">#REF!</definedName>
    <definedName name="CONVC" localSheetId="3">#REF!</definedName>
    <definedName name="CONVC">#REF!</definedName>
    <definedName name="CORBIN">'[22]LABOR RATES'!$C$58</definedName>
    <definedName name="COST1" localSheetId="2">#REF!</definedName>
    <definedName name="COST1" localSheetId="3">#REF!</definedName>
    <definedName name="COST1">#REF!</definedName>
    <definedName name="COST10" localSheetId="2">#REF!</definedName>
    <definedName name="COST10" localSheetId="3">#REF!</definedName>
    <definedName name="COST10">#REF!</definedName>
    <definedName name="COST11" localSheetId="2">#REF!</definedName>
    <definedName name="COST11" localSheetId="3">#REF!</definedName>
    <definedName name="COST11">#REF!</definedName>
    <definedName name="COST12" localSheetId="2">#REF!</definedName>
    <definedName name="COST12" localSheetId="3">#REF!</definedName>
    <definedName name="COST12">#REF!</definedName>
    <definedName name="COST13" localSheetId="2">#REF!</definedName>
    <definedName name="COST13" localSheetId="3">#REF!</definedName>
    <definedName name="COST13">#REF!</definedName>
    <definedName name="COST14" localSheetId="2">#REF!</definedName>
    <definedName name="COST14" localSheetId="3">#REF!</definedName>
    <definedName name="COST14">#REF!</definedName>
    <definedName name="COST15" localSheetId="2">#REF!</definedName>
    <definedName name="COST15" localSheetId="3">#REF!</definedName>
    <definedName name="COST15">#REF!</definedName>
    <definedName name="COST16" localSheetId="2">#REF!</definedName>
    <definedName name="COST16" localSheetId="3">#REF!</definedName>
    <definedName name="COST16">#REF!</definedName>
    <definedName name="COST17" localSheetId="2">#REF!</definedName>
    <definedName name="COST17" localSheetId="3">#REF!</definedName>
    <definedName name="COST17">#REF!</definedName>
    <definedName name="COST18" localSheetId="2">#REF!</definedName>
    <definedName name="COST18" localSheetId="3">#REF!</definedName>
    <definedName name="COST18">#REF!</definedName>
    <definedName name="COST19" localSheetId="2">#REF!</definedName>
    <definedName name="COST19" localSheetId="3">#REF!</definedName>
    <definedName name="COST19">#REF!</definedName>
    <definedName name="COST2" localSheetId="2">#REF!</definedName>
    <definedName name="COST2" localSheetId="3">#REF!</definedName>
    <definedName name="COST2">#REF!</definedName>
    <definedName name="COST20" localSheetId="2">#REF!</definedName>
    <definedName name="COST20" localSheetId="3">#REF!</definedName>
    <definedName name="COST20">#REF!</definedName>
    <definedName name="COST21" localSheetId="2">#REF!</definedName>
    <definedName name="COST21" localSheetId="3">#REF!</definedName>
    <definedName name="COST21">#REF!</definedName>
    <definedName name="COST22" localSheetId="2">#REF!</definedName>
    <definedName name="COST22" localSheetId="3">#REF!</definedName>
    <definedName name="COST22">#REF!</definedName>
    <definedName name="COST23" localSheetId="2">#REF!</definedName>
    <definedName name="COST23" localSheetId="3">#REF!</definedName>
    <definedName name="COST23">#REF!</definedName>
    <definedName name="COST24" localSheetId="2">#REF!</definedName>
    <definedName name="COST24" localSheetId="3">#REF!</definedName>
    <definedName name="COST24">#REF!</definedName>
    <definedName name="COST25" localSheetId="2">#REF!</definedName>
    <definedName name="COST25" localSheetId="3">#REF!</definedName>
    <definedName name="COST25">#REF!</definedName>
    <definedName name="COST3" localSheetId="2">#REF!</definedName>
    <definedName name="COST3" localSheetId="3">#REF!</definedName>
    <definedName name="COST3">#REF!</definedName>
    <definedName name="COST4" localSheetId="2">#REF!</definedName>
    <definedName name="COST4" localSheetId="3">#REF!</definedName>
    <definedName name="COST4">#REF!</definedName>
    <definedName name="COST5" localSheetId="2">#REF!</definedName>
    <definedName name="COST5" localSheetId="3">#REF!</definedName>
    <definedName name="COST5">#REF!</definedName>
    <definedName name="COST6" localSheetId="2">#REF!</definedName>
    <definedName name="COST6" localSheetId="3">#REF!</definedName>
    <definedName name="COST6">#REF!</definedName>
    <definedName name="COST7" localSheetId="2">#REF!</definedName>
    <definedName name="COST7" localSheetId="3">#REF!</definedName>
    <definedName name="COST7">#REF!</definedName>
    <definedName name="COST8" localSheetId="2">#REF!</definedName>
    <definedName name="COST8" localSheetId="3">#REF!</definedName>
    <definedName name="COST8">#REF!</definedName>
    <definedName name="COST9" localSheetId="2">#REF!</definedName>
    <definedName name="COST9" localSheetId="3">#REF!</definedName>
    <definedName name="COST9">#REF!</definedName>
    <definedName name="COSTBEG" localSheetId="2">'[12]Base Bid'!#REF!</definedName>
    <definedName name="COSTBEG" localSheetId="3">'[13]Base Bid'!#REF!</definedName>
    <definedName name="COSTBEG">'[12]Base Bid'!#REF!</definedName>
    <definedName name="COSTLINE" localSheetId="2">'[12]Base Bid'!#REF!</definedName>
    <definedName name="COSTLINE" localSheetId="3">'[13]Base Bid'!#REF!</definedName>
    <definedName name="COSTLINE">'[12]Base Bid'!#REF!</definedName>
    <definedName name="COVER">#N/A</definedName>
    <definedName name="cpkr" localSheetId="2">#REF!</definedName>
    <definedName name="cpkr" localSheetId="3">#REF!</definedName>
    <definedName name="cpkr">#REF!</definedName>
    <definedName name="CPMP" localSheetId="2">[8]equiprates!#REF!</definedName>
    <definedName name="CPMP" localSheetId="3">[8]equiprates!#REF!</definedName>
    <definedName name="CPMP">[8]equiprates!#REF!</definedName>
    <definedName name="CPT" localSheetId="2">[8]PDBarch!#REF!</definedName>
    <definedName name="CPT" localSheetId="3">[8]PDBarch!#REF!</definedName>
    <definedName name="CPT">[8]PDBarch!#REF!</definedName>
    <definedName name="CPTt300" localSheetId="2">[8]PDBarch!#REF!</definedName>
    <definedName name="CPTt300" localSheetId="3">[8]PDBarch!#REF!</definedName>
    <definedName name="CPTt300">[8]PDBarch!#REF!</definedName>
    <definedName name="CPTt310" localSheetId="2">[8]PDBarch!#REF!</definedName>
    <definedName name="CPTt310" localSheetId="3">[8]PDBarch!#REF!</definedName>
    <definedName name="CPTt310">[8]PDBarch!#REF!</definedName>
    <definedName name="CPW47th" localSheetId="2">#REF!</definedName>
    <definedName name="CPW47th" localSheetId="3">#REF!</definedName>
    <definedName name="CPW47th">#REF!</definedName>
    <definedName name="cra" localSheetId="2">'[9]EQUIP. RATES'!#REF!</definedName>
    <definedName name="cra" localSheetId="3">'[9]EQUIP. RATES'!#REF!</definedName>
    <definedName name="cra">'[9]EQUIP. RATES'!#REF!</definedName>
    <definedName name="cre">[23]equiprates!$C$26</definedName>
    <definedName name="cret" localSheetId="2">#REF!</definedName>
    <definedName name="cret" localSheetId="3">#REF!</definedName>
    <definedName name="cret">#REF!</definedName>
    <definedName name="CRONOGRAMA" localSheetId="0" hidden="1">{"'Edit'!$A$1:$V$2277"}</definedName>
    <definedName name="CRONOGRAMA" localSheetId="3" hidden="1">{"'Edit'!$A$1:$V$2277"}</definedName>
    <definedName name="CRONOGRAMA" hidden="1">{"'Edit'!$A$1:$V$2277"}</definedName>
    <definedName name="CROWS" localSheetId="2">#REF!</definedName>
    <definedName name="CROWS" localSheetId="3">#REF!</definedName>
    <definedName name="CROWS">#REF!</definedName>
    <definedName name="crwt" localSheetId="2">#REF!</definedName>
    <definedName name="crwt" localSheetId="3">#REF!</definedName>
    <definedName name="crwt">#REF!</definedName>
    <definedName name="Csec">OFFSET([24]Sections!$J$3,0,0,COUNTA([24]Sections!$J$3:$J$1000),1)</definedName>
    <definedName name="CSEL" localSheetId="2">#REF!</definedName>
    <definedName name="CSEL" localSheetId="3">#REF!</definedName>
    <definedName name="CSEL">#REF!</definedName>
    <definedName name="CSET" localSheetId="2">#REF!</definedName>
    <definedName name="CSET" localSheetId="3">#REF!</definedName>
    <definedName name="CSET">#REF!</definedName>
    <definedName name="csidat" localSheetId="2">#REF!</definedName>
    <definedName name="csidat" localSheetId="3">#REF!</definedName>
    <definedName name="csidat">#REF!</definedName>
    <definedName name="Cstart" localSheetId="2">#REF!</definedName>
    <definedName name="Cstart" localSheetId="3">#REF!</definedName>
    <definedName name="Cstart">#REF!</definedName>
    <definedName name="CTf" localSheetId="2">[8]PDBarch!#REF!</definedName>
    <definedName name="CTf" localSheetId="3">[8]PDBarch!#REF!</definedName>
    <definedName name="CTf">[8]PDBarch!#REF!</definedName>
    <definedName name="CTRADE" localSheetId="2">#REF!</definedName>
    <definedName name="CTRADE" localSheetId="3">#REF!</definedName>
    <definedName name="CTRADE">#REF!</definedName>
    <definedName name="CTROWS" localSheetId="2">#REF!</definedName>
    <definedName name="CTROWS" localSheetId="3">#REF!</definedName>
    <definedName name="CTROWS">#REF!</definedName>
    <definedName name="CTw" localSheetId="2">[8]PDBarch!#REF!</definedName>
    <definedName name="CTw" localSheetId="3">[8]PDBarch!#REF!</definedName>
    <definedName name="CTw">[8]PDBarch!#REF!</definedName>
    <definedName name="CUR">'[11]1&amp;9CREW'!$H$222</definedName>
    <definedName name="CUREQ">'[11]1&amp;9CREW'!$H$228</definedName>
    <definedName name="D"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D"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DAT" localSheetId="2">#REF!</definedName>
    <definedName name="DAT" localSheetId="3">#REF!</definedName>
    <definedName name="DAT">#REF!</definedName>
    <definedName name="data" localSheetId="2">#REF!</definedName>
    <definedName name="data" localSheetId="3">#REF!</definedName>
    <definedName name="data">#REF!</definedName>
    <definedName name="Data_c" localSheetId="2">#REF!</definedName>
    <definedName name="Data_c" localSheetId="3">#REF!</definedName>
    <definedName name="Data_c">#REF!</definedName>
    <definedName name="_xlnm.Database" localSheetId="2">#REF!</definedName>
    <definedName name="_xlnm.Database" localSheetId="3">#REF!</definedName>
    <definedName name="_xlnm.Database">#REF!</definedName>
    <definedName name="DATE">#N/A</definedName>
    <definedName name="DCAS">'[11]1&amp;9CREW'!$H$355</definedName>
    <definedName name="DCASEQ">'[11]1&amp;9CREW'!$H$363</definedName>
    <definedName name="DEM" localSheetId="2">#REF!</definedName>
    <definedName name="DEM" localSheetId="3">#REF!</definedName>
    <definedName name="DEM">#REF!</definedName>
    <definedName name="DEM1E" localSheetId="2">#REF!</definedName>
    <definedName name="DEM1E" localSheetId="3">#REF!</definedName>
    <definedName name="DEM1E">#REF!</definedName>
    <definedName name="DEM2E" localSheetId="2">#REF!</definedName>
    <definedName name="DEM2E" localSheetId="3">#REF!</definedName>
    <definedName name="DEM2E">#REF!</definedName>
    <definedName name="DEM3E" localSheetId="2">#REF!</definedName>
    <definedName name="DEM3E" localSheetId="3">#REF!</definedName>
    <definedName name="DEM3E">#REF!</definedName>
    <definedName name="DEM4E" localSheetId="2">#REF!</definedName>
    <definedName name="DEM4E" localSheetId="3">#REF!</definedName>
    <definedName name="DEM4E">#REF!</definedName>
    <definedName name="dema" localSheetId="2">#REF!</definedName>
    <definedName name="dema" localSheetId="3">#REF!</definedName>
    <definedName name="dema">#REF!</definedName>
    <definedName name="demeq" localSheetId="2">#REF!</definedName>
    <definedName name="demeq" localSheetId="3">#REF!</definedName>
    <definedName name="demeq">#REF!</definedName>
    <definedName name="DEMeXToEUR" hidden="1">[15]EurotoolsXRates!$B$7</definedName>
    <definedName name="DEMO" localSheetId="2">[2]ESTIMATE!#REF!</definedName>
    <definedName name="DEMO" localSheetId="3">[2]ESTIMATE!#REF!</definedName>
    <definedName name="DEMO">[2]ESTIMATE!#REF!</definedName>
    <definedName name="DEMOEST" localSheetId="2">#REF!</definedName>
    <definedName name="DEMOEST" localSheetId="3">#REF!</definedName>
    <definedName name="DEMOEST">#REF!</definedName>
    <definedName name="DEMOROWS" localSheetId="2">#REF!</definedName>
    <definedName name="DEMOROWS" localSheetId="3">#REF!</definedName>
    <definedName name="DEMOROWS">#REF!</definedName>
    <definedName name="DEMSP">'[11]1&amp;9CREW'!$H$270</definedName>
    <definedName name="DEMSPEQ">'[11]1&amp;9CREW'!$H$280</definedName>
    <definedName name="DESCRIPTION" localSheetId="2">[2]ESTIMATE!#REF!</definedName>
    <definedName name="DESCRIPTION" localSheetId="3">[2]ESTIMATE!#REF!</definedName>
    <definedName name="DESCRIPTION">[2]ESTIMATE!#REF!</definedName>
    <definedName name="dif" localSheetId="2">#REF!</definedName>
    <definedName name="dif" localSheetId="3">#REF!</definedName>
    <definedName name="dif">#REF!</definedName>
    <definedName name="dineconcourse" localSheetId="2">#REF!</definedName>
    <definedName name="dineconcourse" localSheetId="3">#REF!</definedName>
    <definedName name="dineconcourse">#REF!</definedName>
    <definedName name="dis" localSheetId="2">'[9]EQUIP. RATES'!#REF!</definedName>
    <definedName name="dis" localSheetId="3">'[9]EQUIP. RATES'!#REF!</definedName>
    <definedName name="dis">'[9]EQUIP. RATES'!#REF!</definedName>
    <definedName name="DISD">'[11]1&amp;9CREW'!$H$295</definedName>
    <definedName name="DISDEQ">'[11]1&amp;9CREW'!$H$303</definedName>
    <definedName name="DISEQ">'[11]1&amp;9CREW'!$H$320</definedName>
    <definedName name="doc" localSheetId="2">#REF!</definedName>
    <definedName name="doc" localSheetId="3">#REF!</definedName>
    <definedName name="doc">#REF!</definedName>
    <definedName name="DOO" localSheetId="2">#REF!</definedName>
    <definedName name="DOO" localSheetId="3">#REF!</definedName>
    <definedName name="DOO">#REF!</definedName>
    <definedName name="DOO1E" localSheetId="2">#REF!</definedName>
    <definedName name="DOO1E" localSheetId="3">#REF!</definedName>
    <definedName name="DOO1E">#REF!</definedName>
    <definedName name="DOO2E" localSheetId="2">#REF!</definedName>
    <definedName name="DOO2E" localSheetId="3">#REF!</definedName>
    <definedName name="DOO2E">#REF!</definedName>
    <definedName name="DOOA" localSheetId="2">#REF!</definedName>
    <definedName name="DOOA" localSheetId="3">#REF!</definedName>
    <definedName name="DOOA">#REF!</definedName>
    <definedName name="DOOB" localSheetId="2">#REF!</definedName>
    <definedName name="DOOB" localSheetId="3">#REF!</definedName>
    <definedName name="DOOB">#REF!</definedName>
    <definedName name="DOOC" localSheetId="2">#REF!</definedName>
    <definedName name="DOOC" localSheetId="3">#REF!</definedName>
    <definedName name="DOOC">#REF!</definedName>
    <definedName name="DRA">'[11]1&amp;9CREW'!$H$772</definedName>
    <definedName name="DRAEQ">'[11]1&amp;9CREW'!$H$778</definedName>
    <definedName name="DRAEQ2">'[11]1&amp;9CREW'!$H$780</definedName>
    <definedName name="DRAWING_ROWS" localSheetId="2">[2]ESTIMATE!#REF!</definedName>
    <definedName name="DRAWING_ROWS" localSheetId="3">[2]ESTIMATE!#REF!</definedName>
    <definedName name="DRAWING_ROWS">[2]ESTIMATE!#REF!</definedName>
    <definedName name="DRAWINGS" localSheetId="2">[2]ESTIMATE!#REF!</definedName>
    <definedName name="DRAWINGS" localSheetId="3">[2]ESTIMATE!#REF!</definedName>
    <definedName name="DRAWINGS">[2]ESTIMATE!#REF!</definedName>
    <definedName name="dri" localSheetId="2">#REF!</definedName>
    <definedName name="dri" localSheetId="3">#REF!</definedName>
    <definedName name="dri">#REF!</definedName>
    <definedName name="drilr" localSheetId="2">#REF!</definedName>
    <definedName name="drilr" localSheetId="3">#REF!</definedName>
    <definedName name="drilr">#REF!</definedName>
    <definedName name="drir" localSheetId="2">#REF!</definedName>
    <definedName name="drir" localSheetId="3">#REF!</definedName>
    <definedName name="drir">#REF!</definedName>
    <definedName name="drl" localSheetId="2">'[9]EQUIP. RATES'!#REF!</definedName>
    <definedName name="drl" localSheetId="3">'[9]EQUIP. RATES'!#REF!</definedName>
    <definedName name="drl">'[9]EQUIP. RATES'!#REF!</definedName>
    <definedName name="DRY" localSheetId="2">#REF!</definedName>
    <definedName name="DRY" localSheetId="3">#REF!</definedName>
    <definedName name="DRY">#REF!</definedName>
    <definedName name="DRYWALL" localSheetId="2">[2]ESTIMATE!#REF!</definedName>
    <definedName name="DRYWALL" localSheetId="3">[2]ESTIMATE!#REF!</definedName>
    <definedName name="DRYWALL">[2]ESTIMATE!#REF!</definedName>
    <definedName name="dum" localSheetId="2">'[9]EQUIP. RATES'!#REF!</definedName>
    <definedName name="dum" localSheetId="3">'[9]EQUIP. RATES'!#REF!</definedName>
    <definedName name="dum">'[9]EQUIP. RATES'!#REF!</definedName>
    <definedName name="dumt" localSheetId="2">#REF!</definedName>
    <definedName name="dumt" localSheetId="3">#REF!</definedName>
    <definedName name="dumt">#REF!</definedName>
    <definedName name="EAR" localSheetId="2">#REF!</definedName>
    <definedName name="EAR" localSheetId="3">#REF!</definedName>
    <definedName name="EAR">#REF!</definedName>
    <definedName name="edgar" localSheetId="2">#REF!</definedName>
    <definedName name="edgar" localSheetId="3">#REF!</definedName>
    <definedName name="edgar">#REF!</definedName>
    <definedName name="edgar2" localSheetId="2">#REF!</definedName>
    <definedName name="edgar2" localSheetId="3">#REF!</definedName>
    <definedName name="edgar2">#REF!</definedName>
    <definedName name="el">'[9]LABOR RATES'!$C$20</definedName>
    <definedName name="ELE" localSheetId="2">#REF!</definedName>
    <definedName name="ELE" localSheetId="3">#REF!</definedName>
    <definedName name="ELE">#REF!</definedName>
    <definedName name="ELE1E" localSheetId="2">#REF!</definedName>
    <definedName name="ELE1E" localSheetId="3">#REF!</definedName>
    <definedName name="ELE1E">#REF!</definedName>
    <definedName name="ELE2E" localSheetId="2">#REF!</definedName>
    <definedName name="ELE2E" localSheetId="3">#REF!</definedName>
    <definedName name="ELE2E">#REF!</definedName>
    <definedName name="ELEA" localSheetId="2">#REF!</definedName>
    <definedName name="ELEA" localSheetId="3">#REF!</definedName>
    <definedName name="ELEA">#REF!</definedName>
    <definedName name="ELEB" localSheetId="2">#REF!</definedName>
    <definedName name="ELEB" localSheetId="3">#REF!</definedName>
    <definedName name="ELEB">#REF!</definedName>
    <definedName name="ELEC" localSheetId="2">#REF!</definedName>
    <definedName name="ELEC" localSheetId="3">#REF!</definedName>
    <definedName name="ELEC">#REF!</definedName>
    <definedName name="eleccomm" localSheetId="2">#REF!</definedName>
    <definedName name="eleccomm" localSheetId="3">#REF!</definedName>
    <definedName name="eleccomm">#REF!</definedName>
    <definedName name="ELECTRIC" localSheetId="2">[2]ESTIMATE!#REF!</definedName>
    <definedName name="ELECTRIC" localSheetId="3">[2]ESTIMATE!#REF!</definedName>
    <definedName name="ELECTRIC">[2]ESTIMATE!#REF!</definedName>
    <definedName name="ELETEN" localSheetId="2">#REF!</definedName>
    <definedName name="ELETEN" localSheetId="3">#REF!</definedName>
    <definedName name="ELETEN">#REF!</definedName>
    <definedName name="ELEV" localSheetId="2">#REF!</definedName>
    <definedName name="ELEV" localSheetId="3">#REF!</definedName>
    <definedName name="ELEV">#REF!</definedName>
    <definedName name="eleva" localSheetId="2">#REF!</definedName>
    <definedName name="eleva" localSheetId="3">#REF!</definedName>
    <definedName name="eleva">#REF!</definedName>
    <definedName name="ELEVATOR" localSheetId="2">#REF!</definedName>
    <definedName name="ELEVATOR" localSheetId="3">#REF!</definedName>
    <definedName name="ELEVATOR">#REF!</definedName>
    <definedName name="ELEVATORS" localSheetId="2">[2]ESTIMATE!#REF!</definedName>
    <definedName name="ELEVATORS" localSheetId="3">[2]ESTIMATE!#REF!</definedName>
    <definedName name="ELEVATORS">[2]ESTIMATE!#REF!</definedName>
    <definedName name="elf" localSheetId="2">#REF!</definedName>
    <definedName name="elf" localSheetId="3">#REF!</definedName>
    <definedName name="elf">#REF!</definedName>
    <definedName name="EMPTY">#N/A</definedName>
    <definedName name="EMPTY1">#N/A</definedName>
    <definedName name="EMPTY2" localSheetId="2">#REF!</definedName>
    <definedName name="EMPTY2" localSheetId="3">#REF!</definedName>
    <definedName name="EMPTY2">#REF!</definedName>
    <definedName name="ENDD" localSheetId="2">#REF!</definedName>
    <definedName name="ENDD" localSheetId="3">#REF!</definedName>
    <definedName name="ENDD">#REF!</definedName>
    <definedName name="EndEst" localSheetId="2">#REF!</definedName>
    <definedName name="EndEst">#REF!</definedName>
    <definedName name="EndSum1" localSheetId="2">#REF!</definedName>
    <definedName name="EndSum1">#REF!</definedName>
    <definedName name="EndSum2" localSheetId="2">#REF!</definedName>
    <definedName name="EndSum2">#REF!</definedName>
    <definedName name="ENT" localSheetId="2">#REF!</definedName>
    <definedName name="ENT" localSheetId="3">#REF!</definedName>
    <definedName name="ENT">#REF!</definedName>
    <definedName name="EQU" localSheetId="2">#REF!</definedName>
    <definedName name="EQU" localSheetId="3">#REF!</definedName>
    <definedName name="EQU">#REF!</definedName>
    <definedName name="EQU1E" localSheetId="2">#REF!</definedName>
    <definedName name="EQU1E" localSheetId="3">#REF!</definedName>
    <definedName name="EQU1E">#REF!</definedName>
    <definedName name="EQUA" localSheetId="2">#REF!</definedName>
    <definedName name="EQUA" localSheetId="3">#REF!</definedName>
    <definedName name="EQUA">#REF!</definedName>
    <definedName name="EQUB" localSheetId="2">#REF!</definedName>
    <definedName name="EQUB" localSheetId="3">#REF!</definedName>
    <definedName name="EQUB">#REF!</definedName>
    <definedName name="EQUC" localSheetId="2">#REF!</definedName>
    <definedName name="EQUC" localSheetId="3">#REF!</definedName>
    <definedName name="EQUC">#REF!</definedName>
    <definedName name="EQUEQ">'[11]1&amp;9CREW'!$H$383</definedName>
    <definedName name="EROWS" localSheetId="2">#REF!</definedName>
    <definedName name="EROWS" localSheetId="3">#REF!</definedName>
    <definedName name="EROWS">#REF!</definedName>
    <definedName name="ESCAL" localSheetId="2">#REF!</definedName>
    <definedName name="ESCAL" localSheetId="3">#REF!</definedName>
    <definedName name="ESCAL">#REF!</definedName>
    <definedName name="ESPeXToEUR" hidden="1">[15]EurotoolsXRates!$B$8</definedName>
    <definedName name="Estart" localSheetId="2">#REF!</definedName>
    <definedName name="Estart" localSheetId="3">#REF!</definedName>
    <definedName name="Estart">#REF!</definedName>
    <definedName name="ESTIMATE" localSheetId="2">#REF!</definedName>
    <definedName name="ESTIMATE" localSheetId="3">#REF!</definedName>
    <definedName name="ESTIMATE">#REF!</definedName>
    <definedName name="ESTIMATE_ROWS" localSheetId="2">#REF!</definedName>
    <definedName name="ESTIMATE_ROWS" localSheetId="3">#REF!</definedName>
    <definedName name="ESTIMATE_ROWS">#REF!</definedName>
    <definedName name="ESTIMATE_ROWS2" localSheetId="2">#REF!</definedName>
    <definedName name="ESTIMATE_ROWS2" localSheetId="3">#REF!</definedName>
    <definedName name="ESTIMATE_ROWS2">#REF!</definedName>
    <definedName name="ESTIMATE2" localSheetId="2">#REF!</definedName>
    <definedName name="ESTIMATE2" localSheetId="3">#REF!</definedName>
    <definedName name="ESTIMATE2">#REF!</definedName>
    <definedName name="ESTIMATETEN" localSheetId="2">#REF!</definedName>
    <definedName name="ESTIMATETEN" localSheetId="3">#REF!</definedName>
    <definedName name="ESTIMATETEN">#REF!</definedName>
    <definedName name="ESTMATE" localSheetId="2">#REF!</definedName>
    <definedName name="ESTMATE" localSheetId="3">#REF!</definedName>
    <definedName name="ESTMATE">#REF!</definedName>
    <definedName name="ESTTOP" localSheetId="2">#REF!</definedName>
    <definedName name="ESTTOP" localSheetId="3">#REF!</definedName>
    <definedName name="ESTTOP">#REF!</definedName>
    <definedName name="ETYPE">#N/A</definedName>
    <definedName name="EUReXToATS" hidden="1">[15]EurotoolsXRates!$A$5</definedName>
    <definedName name="EUReXToBEF" hidden="1">[15]EurotoolsXRates!$A$6</definedName>
    <definedName name="EUReXToDEM" hidden="1">[15]EurotoolsXRates!$A$7</definedName>
    <definedName name="EUReXToESP" hidden="1">[15]EurotoolsXRates!$A$8</definedName>
    <definedName name="EUReXToFIM" hidden="1">[15]EurotoolsXRates!$A$9</definedName>
    <definedName name="EUReXToFRF" hidden="1">[15]EurotoolsXRates!$A$10</definedName>
    <definedName name="EUReXToIEP" hidden="1">[15]EurotoolsXRates!$A$11</definedName>
    <definedName name="EUReXToITL" hidden="1">[15]EurotoolsXRates!$A$12</definedName>
    <definedName name="EUReXToLUF" hidden="1">[15]EurotoolsXRates!$A$13</definedName>
    <definedName name="EUReXToNLG" hidden="1">[15]EurotoolsXRates!$A$14</definedName>
    <definedName name="EUReXToPTE" hidden="1">[15]EurotoolsXRates!$A$15</definedName>
    <definedName name="EW" localSheetId="2">[25]ESTIMATE!#REF!</definedName>
    <definedName name="EW" localSheetId="3">[25]ESTIMATE!#REF!</definedName>
    <definedName name="EW">[25]ESTIMATE!#REF!</definedName>
    <definedName name="EXC" localSheetId="2">#REF!</definedName>
    <definedName name="EXC" localSheetId="3">#REF!</definedName>
    <definedName name="EXC">#REF!</definedName>
    <definedName name="EXC1E" localSheetId="2">#REF!</definedName>
    <definedName name="EXC1E" localSheetId="3">#REF!</definedName>
    <definedName name="EXC1E">#REF!</definedName>
    <definedName name="EXC2E" localSheetId="2">#REF!</definedName>
    <definedName name="EXC2E" localSheetId="3">#REF!</definedName>
    <definedName name="EXC2E">#REF!</definedName>
    <definedName name="EXCAV" localSheetId="2">[2]ESTIMATE!#REF!</definedName>
    <definedName name="EXCAV" localSheetId="3">[2]ESTIMATE!#REF!</definedName>
    <definedName name="EXCAV">[2]ESTIMATE!#REF!</definedName>
    <definedName name="exce">[21]CREW!$N$2164</definedName>
    <definedName name="EXECTOP" localSheetId="2">#REF!</definedName>
    <definedName name="EXECTOP" localSheetId="3">#REF!</definedName>
    <definedName name="EXECTOP">#REF!</definedName>
    <definedName name="EXT" localSheetId="2">#REF!</definedName>
    <definedName name="EXT" localSheetId="3">#REF!</definedName>
    <definedName name="EXT">#REF!</definedName>
    <definedName name="FAB">'[11]1&amp;9CREW'!$H$414</definedName>
    <definedName name="FABEQ">'[11]1&amp;9CREW'!$H$420</definedName>
    <definedName name="fann" localSheetId="2">[20]GARAGE!#REF!</definedName>
    <definedName name="fann" localSheetId="3">[20]GARAGE!#REF!</definedName>
    <definedName name="fann">[20]GARAGE!#REF!</definedName>
    <definedName name="fel" localSheetId="2">#REF!</definedName>
    <definedName name="fel" localSheetId="3">#REF!</definedName>
    <definedName name="fel">#REF!</definedName>
    <definedName name="fel2.5" localSheetId="2">#REF!</definedName>
    <definedName name="fel2.5" localSheetId="3">#REF!</definedName>
    <definedName name="fel2.5">#REF!</definedName>
    <definedName name="fenpa" localSheetId="2">#REF!</definedName>
    <definedName name="fenpa" localSheetId="3">#REF!</definedName>
    <definedName name="fenpa">#REF!</definedName>
    <definedName name="fgsdf" localSheetId="2">#REF!</definedName>
    <definedName name="fgsdf" localSheetId="3">#REF!</definedName>
    <definedName name="fgsdf">#REF!</definedName>
    <definedName name="FIMeXToEUR" hidden="1">[15]EurotoolsXRates!$B$9</definedName>
    <definedName name="FIN" localSheetId="2">#REF!</definedName>
    <definedName name="FIN" localSheetId="3">#REF!</definedName>
    <definedName name="FIN">#REF!</definedName>
    <definedName name="FINA" localSheetId="2">#REF!</definedName>
    <definedName name="FINA" localSheetId="3">#REF!</definedName>
    <definedName name="FINA">#REF!</definedName>
    <definedName name="FINB" localSheetId="2">#REF!</definedName>
    <definedName name="FINB" localSheetId="3">#REF!</definedName>
    <definedName name="FINB">#REF!</definedName>
    <definedName name="FINC" localSheetId="2">#REF!</definedName>
    <definedName name="FINC" localSheetId="3">#REF!</definedName>
    <definedName name="FINC">#REF!</definedName>
    <definedName name="findat">[26]FIN!$H$4</definedName>
    <definedName name="FINEQ">'[11]1&amp;9CREW'!$H$401</definedName>
    <definedName name="FIR" localSheetId="2">#REF!</definedName>
    <definedName name="FIR" localSheetId="3">#REF!</definedName>
    <definedName name="FIR">#REF!</definedName>
    <definedName name="FIR1E" localSheetId="2">#REF!</definedName>
    <definedName name="FIR1E" localSheetId="3">#REF!</definedName>
    <definedName name="FIR1E">#REF!</definedName>
    <definedName name="FIRA" localSheetId="2">#REF!</definedName>
    <definedName name="FIRA" localSheetId="3">#REF!</definedName>
    <definedName name="FIRA">#REF!</definedName>
    <definedName name="FIRB" localSheetId="2">#REF!</definedName>
    <definedName name="FIRB" localSheetId="3">#REF!</definedName>
    <definedName name="FIRB">#REF!</definedName>
    <definedName name="FIRC" localSheetId="2">#REF!</definedName>
    <definedName name="FIRC" localSheetId="3">#REF!</definedName>
    <definedName name="FIRC">#REF!</definedName>
    <definedName name="FIRE" localSheetId="2">[17]SUM!#REF!</definedName>
    <definedName name="FIRE" localSheetId="3">[17]SUM!#REF!</definedName>
    <definedName name="FIRE">[17]SUM!#REF!</definedName>
    <definedName name="FIRE_PROT" localSheetId="2">[2]ESTIMATE!#REF!</definedName>
    <definedName name="FIRE_PROT" localSheetId="3">[2]ESTIMATE!#REF!</definedName>
    <definedName name="FIRE_PROT">[2]ESTIMATE!#REF!</definedName>
    <definedName name="fire2" localSheetId="2">#REF!</definedName>
    <definedName name="fire2" localSheetId="3">#REF!</definedName>
    <definedName name="fire2">#REF!</definedName>
    <definedName name="fire2.5" localSheetId="2">#REF!</definedName>
    <definedName name="fire2.5" localSheetId="3">#REF!</definedName>
    <definedName name="fire2.5">#REF!</definedName>
    <definedName name="fire3" localSheetId="2">#REF!</definedName>
    <definedName name="fire3" localSheetId="3">#REF!</definedName>
    <definedName name="fire3">#REF!</definedName>
    <definedName name="fire3.5" localSheetId="2">#REF!</definedName>
    <definedName name="fire3.5" localSheetId="3">#REF!</definedName>
    <definedName name="fire3.5">#REF!</definedName>
    <definedName name="fire4" localSheetId="2">#REF!</definedName>
    <definedName name="fire4" localSheetId="3">#REF!</definedName>
    <definedName name="fire4">#REF!</definedName>
    <definedName name="fire8" localSheetId="2">#REF!</definedName>
    <definedName name="fire8" localSheetId="3">#REF!</definedName>
    <definedName name="fire8">#REF!</definedName>
    <definedName name="FIRTEN" localSheetId="2">#REF!</definedName>
    <definedName name="FIRTEN" localSheetId="3">#REF!</definedName>
    <definedName name="FIRTEN">#REF!</definedName>
    <definedName name="FITUP" localSheetId="2">#REF!</definedName>
    <definedName name="FITUP" localSheetId="3">#REF!</definedName>
    <definedName name="FITUP">#REF!</definedName>
    <definedName name="fla" localSheetId="2">#REF!</definedName>
    <definedName name="fla" localSheetId="3">#REF!</definedName>
    <definedName name="fla">#REF!</definedName>
    <definedName name="FLASHING" localSheetId="2">[2]ESTIMATE!#REF!</definedName>
    <definedName name="FLASHING" localSheetId="3">[2]ESTIMATE!#REF!</definedName>
    <definedName name="FLASHING">[2]ESTIMATE!#REF!</definedName>
    <definedName name="flat" localSheetId="2">#REF!</definedName>
    <definedName name="flat" localSheetId="3">#REF!</definedName>
    <definedName name="flat">#REF!</definedName>
    <definedName name="flatt" localSheetId="2">#REF!</definedName>
    <definedName name="flatt" localSheetId="3">#REF!</definedName>
    <definedName name="flatt">#REF!</definedName>
    <definedName name="FOR">'[11]1&amp;9CREW'!$H$436</definedName>
    <definedName name="FOREQ">'[11]1&amp;9CREW'!$H$443</definedName>
    <definedName name="form">[21]CREW!$N$518</definedName>
    <definedName name="forme">[21]CREW!$N$527</definedName>
    <definedName name="FOU">'[27]PROPOSAL 1'!$F$70</definedName>
    <definedName name="fpatm" localSheetId="2">'[9]EQUIP. RATES'!#REF!</definedName>
    <definedName name="fpatm" localSheetId="3">'[9]EQUIP. RATES'!#REF!</definedName>
    <definedName name="fpatm">'[9]EQUIP. RATES'!#REF!</definedName>
    <definedName name="FRFeXToEUR" hidden="1">[15]EurotoolsXRates!$B$10</definedName>
    <definedName name="FU" localSheetId="2">#REF!</definedName>
    <definedName name="FU" localSheetId="3">#REF!</definedName>
    <definedName name="FU">#REF!</definedName>
    <definedName name="FUR" localSheetId="2">#REF!</definedName>
    <definedName name="FUR" localSheetId="3">#REF!</definedName>
    <definedName name="FUR">#REF!</definedName>
    <definedName name="FUR1E" localSheetId="2">#REF!</definedName>
    <definedName name="FUR1E" localSheetId="3">#REF!</definedName>
    <definedName name="FUR1E">#REF!</definedName>
    <definedName name="FURA" localSheetId="2">#REF!</definedName>
    <definedName name="FURA" localSheetId="3">#REF!</definedName>
    <definedName name="FURA">#REF!</definedName>
    <definedName name="FURB" localSheetId="2">#REF!</definedName>
    <definedName name="FURB" localSheetId="3">#REF!</definedName>
    <definedName name="FURB">#REF!</definedName>
    <definedName name="FURC" localSheetId="2">#REF!</definedName>
    <definedName name="FURC" localSheetId="3">#REF!</definedName>
    <definedName name="FURC">#REF!</definedName>
    <definedName name="gasev" localSheetId="2">#REF!</definedName>
    <definedName name="gasev" localSheetId="3">#REF!</definedName>
    <definedName name="gasev">#REF!</definedName>
    <definedName name="gct" localSheetId="2">#REF!</definedName>
    <definedName name="gct" localSheetId="3">#REF!</definedName>
    <definedName name="gct">#REF!</definedName>
    <definedName name="GEN" localSheetId="2">#REF!</definedName>
    <definedName name="GEN" localSheetId="3">#REF!</definedName>
    <definedName name="GEN">#REF!</definedName>
    <definedName name="GENA" localSheetId="2">#REF!</definedName>
    <definedName name="GENA" localSheetId="3">#REF!</definedName>
    <definedName name="GENA">#REF!</definedName>
    <definedName name="GENB" localSheetId="2">#REF!</definedName>
    <definedName name="GENB" localSheetId="3">#REF!</definedName>
    <definedName name="GENB">#REF!</definedName>
    <definedName name="GENC" localSheetId="2">#REF!</definedName>
    <definedName name="GENC" localSheetId="3">#REF!</definedName>
    <definedName name="GENC">#REF!</definedName>
    <definedName name="GENEQ">'[11]1&amp;9CREW'!$H$463</definedName>
    <definedName name="general" localSheetId="2">#REF!</definedName>
    <definedName name="general" localSheetId="3">#REF!</definedName>
    <definedName name="general">#REF!</definedName>
    <definedName name="gevib" localSheetId="2">#REF!</definedName>
    <definedName name="gevib" localSheetId="3">#REF!</definedName>
    <definedName name="gevib">#REF!</definedName>
    <definedName name="GLA" localSheetId="2">#REF!</definedName>
    <definedName name="GLA" localSheetId="3">#REF!</definedName>
    <definedName name="GLA">#REF!</definedName>
    <definedName name="glaf" localSheetId="2">#REF!</definedName>
    <definedName name="glaf" localSheetId="3">#REF!</definedName>
    <definedName name="glaf">#REF!</definedName>
    <definedName name="GRAb300" localSheetId="2">[8]PDBarch!#REF!</definedName>
    <definedName name="GRAb300" localSheetId="3">[8]PDBarch!#REF!</definedName>
    <definedName name="GRAb300">[8]PDBarch!#REF!</definedName>
    <definedName name="GRAb310" localSheetId="2">[8]PDBarch!#REF!</definedName>
    <definedName name="GRAb310" localSheetId="3">[8]PDBarch!#REF!</definedName>
    <definedName name="GRAb310">[8]PDBarch!#REF!</definedName>
    <definedName name="GRAbrad" localSheetId="2">[8]PDBarch!#REF!</definedName>
    <definedName name="GRAbrad" localSheetId="3">[8]PDBarch!#REF!</definedName>
    <definedName name="GRAbrad">[8]PDBarch!#REF!</definedName>
    <definedName name="GRAbu" localSheetId="2">[8]PDBarch!#REF!</definedName>
    <definedName name="GRAbu" localSheetId="3">[8]PDBarch!#REF!</definedName>
    <definedName name="GRAbu">[8]PDBarch!#REF!</definedName>
    <definedName name="gro">[23]equiprates!$C$67</definedName>
    <definedName name="GROU">'[11]1&amp;9CREW'!$H$474</definedName>
    <definedName name="GROUEQ">'[11]1&amp;9CREW'!$H$479</definedName>
    <definedName name="grt" localSheetId="2">[8]equiprates!#REF!</definedName>
    <definedName name="grt" localSheetId="3">[8]equiprates!#REF!</definedName>
    <definedName name="grt">[8]equiprates!#REF!</definedName>
    <definedName name="GRV">[7]RateREF!$D$3</definedName>
    <definedName name="GWBc300" localSheetId="2">[8]PDBarch!#REF!</definedName>
    <definedName name="GWBc300" localSheetId="3">[8]PDBarch!#REF!</definedName>
    <definedName name="GWBc300">[8]PDBarch!#REF!</definedName>
    <definedName name="GWBc310" localSheetId="2">[8]PDBarch!#REF!</definedName>
    <definedName name="GWBc310" localSheetId="3">[8]PDBarch!#REF!</definedName>
    <definedName name="GWBc310">[8]PDBarch!#REF!</definedName>
    <definedName name="GWBfa300" localSheetId="2">[8]PDBarch!#REF!</definedName>
    <definedName name="GWBfa300" localSheetId="3">[8]PDBarch!#REF!</definedName>
    <definedName name="GWBfa300">[8]PDBarch!#REF!</definedName>
    <definedName name="GWBfa310" localSheetId="2">[8]PDBarch!#REF!</definedName>
    <definedName name="GWBfa310" localSheetId="3">[8]PDBarch!#REF!</definedName>
    <definedName name="GWBfa310">[8]PDBarch!#REF!</definedName>
    <definedName name="H.V.A.C." localSheetId="2">[2]ESTIMATE!#REF!</definedName>
    <definedName name="H.V.A.C." localSheetId="3">[2]ESTIMATE!#REF!</definedName>
    <definedName name="H.V.A.C.">[2]ESTIMATE!#REF!</definedName>
    <definedName name="han" localSheetId="2">#REF!</definedName>
    <definedName name="han" localSheetId="3">#REF!</definedName>
    <definedName name="han">#REF!</definedName>
    <definedName name="hand" localSheetId="2">#REF!</definedName>
    <definedName name="hand" localSheetId="3">#REF!</definedName>
    <definedName name="hand">#REF!</definedName>
    <definedName name="HANDEX">'[11]1&amp;9CREW'!$H$491</definedName>
    <definedName name="HANDEXEQ">'[11]1&amp;9CREW'!$H$499</definedName>
    <definedName name="HANEQ">'[11]1&amp;9CREW'!$H$517</definedName>
    <definedName name="HAR" localSheetId="2">#REF!</definedName>
    <definedName name="HAR" localSheetId="3">#REF!</definedName>
    <definedName name="HAR">#REF!</definedName>
    <definedName name="HARDWARE" localSheetId="2">[2]ESTIMATE!#REF!</definedName>
    <definedName name="HARDWARE" localSheetId="3">[2]ESTIMATE!#REF!</definedName>
    <definedName name="HARDWARE">[2]ESTIMATE!#REF!</definedName>
    <definedName name="HCA" localSheetId="2">#REF!</definedName>
    <definedName name="HCA" localSheetId="3">#REF!</definedName>
    <definedName name="HCA">#REF!</definedName>
    <definedName name="HD1_" localSheetId="2">#REF!</definedName>
    <definedName name="HD1_" localSheetId="3">#REF!</definedName>
    <definedName name="HD1_">#REF!</definedName>
    <definedName name="HD2_" localSheetId="2">#REF!</definedName>
    <definedName name="HD2_" localSheetId="3">#REF!</definedName>
    <definedName name="HD2_">#REF!</definedName>
    <definedName name="hh" localSheetId="2">#REF!</definedName>
    <definedName name="hh" localSheetId="3">#REF!</definedName>
    <definedName name="hh">#REF!</definedName>
    <definedName name="hoi" localSheetId="2">#REF!</definedName>
    <definedName name="hoi" localSheetId="3">#REF!</definedName>
    <definedName name="hoi">#REF!</definedName>
    <definedName name="hois1" localSheetId="2">#REF!</definedName>
    <definedName name="hois1" localSheetId="3">#REF!</definedName>
    <definedName name="hois1">#REF!</definedName>
    <definedName name="hois2" localSheetId="2">#REF!</definedName>
    <definedName name="hois2" localSheetId="3">#REF!</definedName>
    <definedName name="hois2">#REF!</definedName>
    <definedName name="HOIST_BRIDGE" localSheetId="2">[2]ESTIMATE!#REF!</definedName>
    <definedName name="HOIST_BRIDGE" localSheetId="3">[2]ESTIMATE!#REF!</definedName>
    <definedName name="HOIST_BRIDGE">[2]ESTIMATE!#REF!</definedName>
    <definedName name="HOL" localSheetId="2">#REF!</definedName>
    <definedName name="HOL" localSheetId="3">#REF!</definedName>
    <definedName name="HOL">#REF!</definedName>
    <definedName name="HOLO_METAL" localSheetId="2">[2]ESTIMATE!#REF!</definedName>
    <definedName name="HOLO_METAL" localSheetId="3">[2]ESTIMATE!#REF!</definedName>
    <definedName name="HOLO_METAL">[2]ESTIMATE!#REF!</definedName>
    <definedName name="horb" localSheetId="2">#REF!</definedName>
    <definedName name="horb" localSheetId="3">#REF!</definedName>
    <definedName name="horb">#REF!</definedName>
    <definedName name="hou" localSheetId="2">#REF!</definedName>
    <definedName name="hou" localSheetId="3">#REF!</definedName>
    <definedName name="hou">#REF!</definedName>
    <definedName name="Hsec">OFFSET([24]Sections!$R$3,0,0,COUNTA([24]Sections!$R$3:$R$1000),1)</definedName>
    <definedName name="Hstart" localSheetId="2">#REF!</definedName>
    <definedName name="Hstart" localSheetId="3">#REF!</definedName>
    <definedName name="Hstart">#REF!</definedName>
    <definedName name="HTML_CodePage" hidden="1">1252</definedName>
    <definedName name="HTML_Control" localSheetId="0" hidden="1">{"'Edit'!$A$1:$V$2277"}</definedName>
    <definedName name="HTML_Control" localSheetId="3" hidden="1">{"'Edit'!$A$1:$V$2277"}</definedName>
    <definedName name="HTML_Control" hidden="1">{"'Edit'!$A$1:$V$2277"}</definedName>
    <definedName name="HTML_Description" hidden="1">"IBN Products"</definedName>
    <definedName name="HTML_Email" hidden="1">""</definedName>
    <definedName name="HTML_Header" hidden="1">"Edit"</definedName>
    <definedName name="HTML_LastUpdate" hidden="1">"24/05/97"</definedName>
    <definedName name="HTML_LineAfter" hidden="1">FALSE</definedName>
    <definedName name="HTML_LineBefore" hidden="1">TRUE</definedName>
    <definedName name="HTML_Name" hidden="1">"Mike Bibbings"</definedName>
    <definedName name="HTML_OBDlg2" hidden="1">TRUE</definedName>
    <definedName name="HTML_OBDlg4" hidden="1">TRUE</definedName>
    <definedName name="HTML_OS" hidden="1">0</definedName>
    <definedName name="HTML_PathFile" hidden="1">"C:\My Documents\mmelHTML.htm"</definedName>
    <definedName name="HTML_Title" hidden="1">"Master Edit List"</definedName>
    <definedName name="HVA" localSheetId="2">#REF!</definedName>
    <definedName name="HVA" localSheetId="3">#REF!</definedName>
    <definedName name="HVA">#REF!</definedName>
    <definedName name="HVA1E" localSheetId="2">#REF!</definedName>
    <definedName name="HVA1E" localSheetId="3">#REF!</definedName>
    <definedName name="HVA1E">#REF!</definedName>
    <definedName name="HVA2E" localSheetId="2">#REF!</definedName>
    <definedName name="HVA2E" localSheetId="3">#REF!</definedName>
    <definedName name="HVA2E">#REF!</definedName>
    <definedName name="HVA3E" localSheetId="2">#REF!</definedName>
    <definedName name="HVA3E" localSheetId="3">#REF!</definedName>
    <definedName name="HVA3E">#REF!</definedName>
    <definedName name="HVA4E" localSheetId="2">#REF!</definedName>
    <definedName name="HVA4E" localSheetId="3">#REF!</definedName>
    <definedName name="HVA4E">#REF!</definedName>
    <definedName name="HVAA" localSheetId="2">#REF!</definedName>
    <definedName name="HVAA" localSheetId="3">#REF!</definedName>
    <definedName name="HVAA">#REF!</definedName>
    <definedName name="HVAB" localSheetId="2">#REF!</definedName>
    <definedName name="HVAB" localSheetId="3">#REF!</definedName>
    <definedName name="HVAB">#REF!</definedName>
    <definedName name="HVAC" localSheetId="2">#REF!</definedName>
    <definedName name="HVAC" localSheetId="3">#REF!</definedName>
    <definedName name="HVAC">#REF!</definedName>
    <definedName name="HVATEN" localSheetId="2">#REF!</definedName>
    <definedName name="HVATEN" localSheetId="3">#REF!</definedName>
    <definedName name="HVATEN">#REF!</definedName>
    <definedName name="hydex" localSheetId="2">#REF!</definedName>
    <definedName name="hydex" localSheetId="3">#REF!</definedName>
    <definedName name="hydex">#REF!</definedName>
    <definedName name="hydh" localSheetId="2">#REF!</definedName>
    <definedName name="hydh" localSheetId="3">#REF!</definedName>
    <definedName name="hydh">#REF!</definedName>
    <definedName name="hyex" localSheetId="2">#REF!</definedName>
    <definedName name="hyex" localSheetId="3">#REF!</definedName>
    <definedName name="hyex">#REF!</definedName>
    <definedName name="I9999999" localSheetId="2">#REF!</definedName>
    <definedName name="I9999999" localSheetId="3">#REF!</definedName>
    <definedName name="I9999999">#REF!</definedName>
    <definedName name="IC" localSheetId="2">#REF!</definedName>
    <definedName name="IC" localSheetId="3">#REF!</definedName>
    <definedName name="IC">#REF!</definedName>
    <definedName name="IEPeXToEUR" hidden="1">[15]EurotoolsXRates!$B$11</definedName>
    <definedName name="iiiiii" localSheetId="0" hidden="1">{"Customer with Site Equipment",#N/A,FALSE,"BASIC"}</definedName>
    <definedName name="iiiiii" localSheetId="3" hidden="1">{"Customer with Site Equipment",#N/A,FALSE,"BASIC"}</definedName>
    <definedName name="iiiiii" hidden="1">{"Customer with Site Equipment",#N/A,FALSE,"BASIC"}</definedName>
    <definedName name="INFILL" localSheetId="2">#REF!</definedName>
    <definedName name="INFILL" localSheetId="3">#REF!</definedName>
    <definedName name="INFILL">#REF!</definedName>
    <definedName name="INPUT">#N/A</definedName>
    <definedName name="INPUT1">#N/A</definedName>
    <definedName name="ins" localSheetId="2">#REF!</definedName>
    <definedName name="ins" localSheetId="3">#REF!</definedName>
    <definedName name="ins">#REF!</definedName>
    <definedName name="insm" localSheetId="2">#REF!</definedName>
    <definedName name="insm" localSheetId="3">#REF!</definedName>
    <definedName name="insm">#REF!</definedName>
    <definedName name="insu" localSheetId="2">#REF!</definedName>
    <definedName name="insu" localSheetId="3">#REF!</definedName>
    <definedName name="insu">#REF!</definedName>
    <definedName name="INSUL" localSheetId="2">[2]ESTIMATE!#REF!</definedName>
    <definedName name="INSUL" localSheetId="3">[2]ESTIMATE!#REF!</definedName>
    <definedName name="INSUL">[2]ESTIMATE!#REF!</definedName>
    <definedName name="INT">'[27]PROPOSAL 1'!$F$203</definedName>
    <definedName name="INTF" localSheetId="2">#REF!</definedName>
    <definedName name="INTF" localSheetId="3">#REF!</definedName>
    <definedName name="INTF">#REF!</definedName>
    <definedName name="INTF1" localSheetId="2">[10]ROO!#REF!</definedName>
    <definedName name="INTF1" localSheetId="3">[10]ROO!#REF!</definedName>
    <definedName name="INTF1">[10]ROO!#REF!</definedName>
    <definedName name="INTF2" localSheetId="2">[4]EST!#REF!</definedName>
    <definedName name="INTF2" localSheetId="3">[4]EST!#REF!</definedName>
    <definedName name="INTF2">[4]EST!#REF!</definedName>
    <definedName name="INTP" localSheetId="2">#REF!</definedName>
    <definedName name="INTP" localSheetId="3">#REF!</definedName>
    <definedName name="INTP">#REF!</definedName>
    <definedName name="INTP1" localSheetId="2">#REF!</definedName>
    <definedName name="INTP1" localSheetId="3">#REF!</definedName>
    <definedName name="INTP1">#REF!</definedName>
    <definedName name="INTTEN" localSheetId="2">#REF!</definedName>
    <definedName name="INTTEN" localSheetId="3">#REF!</definedName>
    <definedName name="INTTEN">#REF!</definedName>
    <definedName name="IRO" localSheetId="2">#REF!</definedName>
    <definedName name="IRO" localSheetId="3">#REF!</definedName>
    <definedName name="IRO">#REF!</definedName>
    <definedName name="IRON" localSheetId="2">#REF!</definedName>
    <definedName name="IRON" localSheetId="3">#REF!</definedName>
    <definedName name="IRON">#REF!</definedName>
    <definedName name="Isec">OFFSET([24]Sections!$B$3,0,0,COUNTA([24]Sections!$B$3:$B$1000),1)</definedName>
    <definedName name="Istart" localSheetId="2">#REF!</definedName>
    <definedName name="Istart" localSheetId="3">#REF!</definedName>
    <definedName name="Istart">#REF!</definedName>
    <definedName name="Itemlist" localSheetId="2">#REF!</definedName>
    <definedName name="Itemlist" localSheetId="3">#REF!</definedName>
    <definedName name="Itemlist">#REF!</definedName>
    <definedName name="ITLeXToEUR" hidden="1">[15]EurotoolsXRates!$B$12</definedName>
    <definedName name="iw" localSheetId="2">#REF!</definedName>
    <definedName name="iw" localSheetId="3">#REF!</definedName>
    <definedName name="iw">#REF!</definedName>
    <definedName name="iwf" localSheetId="2">#REF!</definedName>
    <definedName name="iwf" localSheetId="3">#REF!</definedName>
    <definedName name="iwf">#REF!</definedName>
    <definedName name="iwfo" localSheetId="2">#REF!</definedName>
    <definedName name="iwfo" localSheetId="3">#REF!</definedName>
    <definedName name="iwfo">#REF!</definedName>
    <definedName name="iwfs" localSheetId="2">#REF!</definedName>
    <definedName name="iwfs" localSheetId="3">#REF!</definedName>
    <definedName name="iwfs">#REF!</definedName>
    <definedName name="iwo" localSheetId="2">#REF!</definedName>
    <definedName name="iwo" localSheetId="3">#REF!</definedName>
    <definedName name="iwo">#REF!</definedName>
    <definedName name="iws" localSheetId="2">#REF!</definedName>
    <definedName name="iws" localSheetId="3">#REF!</definedName>
    <definedName name="iws">#REF!</definedName>
    <definedName name="jack" localSheetId="2">[8]equiprates!#REF!</definedName>
    <definedName name="jack" localSheetId="3">[8]equiprates!#REF!</definedName>
    <definedName name="jack">[8]equiprates!#REF!</definedName>
    <definedName name="JK" localSheetId="2">[8]equiprates!#REF!</definedName>
    <definedName name="JK" localSheetId="3">[8]equiprates!#REF!</definedName>
    <definedName name="JK">[8]equiprates!#REF!</definedName>
    <definedName name="Jsec">OFFSET([24]Sections!$V$3,0,0,COUNTA([24]Sections!$V$3:$V$1000),1)</definedName>
    <definedName name="Jstart" localSheetId="2">#REF!</definedName>
    <definedName name="Jstart" localSheetId="3">#REF!</definedName>
    <definedName name="Jstart">#REF!</definedName>
    <definedName name="La" localSheetId="2">#REF!</definedName>
    <definedName name="La" localSheetId="3">#REF!</definedName>
    <definedName name="La">#REF!</definedName>
    <definedName name="Lab" localSheetId="2">#REF!</definedName>
    <definedName name="Lab" localSheetId="3">#REF!</definedName>
    <definedName name="Lab">#REF!</definedName>
    <definedName name="labf" localSheetId="2">#REF!</definedName>
    <definedName name="labf" localSheetId="3">#REF!</definedName>
    <definedName name="labf">#REF!</definedName>
    <definedName name="labo" localSheetId="2">#REF!</definedName>
    <definedName name="labo" localSheetId="3">#REF!</definedName>
    <definedName name="labo">#REF!</definedName>
    <definedName name="LABOR" localSheetId="2">#REF!</definedName>
    <definedName name="LABOR" localSheetId="3">#REF!</definedName>
    <definedName name="LABOR">#REF!</definedName>
    <definedName name="LABOR_BI" localSheetId="2">#REF!</definedName>
    <definedName name="LABOR_BI" localSheetId="3">#REF!</definedName>
    <definedName name="LABOR_BI">#REF!</definedName>
    <definedName name="LABOR_CI" localSheetId="2">#REF!</definedName>
    <definedName name="LABOR_CI" localSheetId="3">#REF!</definedName>
    <definedName name="LABOR_CI">#REF!</definedName>
    <definedName name="Labor_rate_Data" localSheetId="2">#REF!</definedName>
    <definedName name="Labor_rate_Data" localSheetId="3">#REF!</definedName>
    <definedName name="Labor_rate_Data">#REF!</definedName>
    <definedName name="LABOR_RP" localSheetId="2">#REF!</definedName>
    <definedName name="LABOR_RP" localSheetId="3">#REF!</definedName>
    <definedName name="LABOR_RP">#REF!</definedName>
    <definedName name="LaConc" localSheetId="2">#REF!</definedName>
    <definedName name="LaConc" localSheetId="3">#REF!</definedName>
    <definedName name="LaConc">#REF!</definedName>
    <definedName name="LaDril" localSheetId="2">#REF!</definedName>
    <definedName name="LaDril" localSheetId="3">#REF!</definedName>
    <definedName name="LaDril">#REF!</definedName>
    <definedName name="Laf" localSheetId="2">#REF!</definedName>
    <definedName name="Laf" localSheetId="3">#REF!</definedName>
    <definedName name="Laf">#REF!</definedName>
    <definedName name="LaG" localSheetId="2">#REF!</definedName>
    <definedName name="LaG" localSheetId="3">#REF!</definedName>
    <definedName name="LaG">#REF!</definedName>
    <definedName name="LaLag" localSheetId="2">#REF!</definedName>
    <definedName name="LaLag" localSheetId="3">#REF!</definedName>
    <definedName name="LaLag">#REF!</definedName>
    <definedName name="Lamin" localSheetId="2">#REF!</definedName>
    <definedName name="Lamin" localSheetId="3">#REF!</definedName>
    <definedName name="Lamin">#REF!</definedName>
    <definedName name="LAN" localSheetId="2">#REF!</definedName>
    <definedName name="LAN" localSheetId="3">#REF!</definedName>
    <definedName name="LAN">#REF!</definedName>
    <definedName name="LAN1E" localSheetId="2">#REF!</definedName>
    <definedName name="LAN1E" localSheetId="3">#REF!</definedName>
    <definedName name="LAN1E">#REF!</definedName>
    <definedName name="Larof" localSheetId="2">#REF!</definedName>
    <definedName name="Larof" localSheetId="3">#REF!</definedName>
    <definedName name="Larof">#REF!</definedName>
    <definedName name="LaS" localSheetId="2">#REF!</definedName>
    <definedName name="LaS" localSheetId="3">#REF!</definedName>
    <definedName name="LaS">#REF!</definedName>
    <definedName name="LaSex" localSheetId="2">#REF!</definedName>
    <definedName name="LaSex" localSheetId="3">#REF!</definedName>
    <definedName name="LaSex">#REF!</definedName>
    <definedName name="LaSf" localSheetId="2">#REF!</definedName>
    <definedName name="LaSf" localSheetId="3">#REF!</definedName>
    <definedName name="LaSf">#REF!</definedName>
    <definedName name="Lasho" localSheetId="2">#REF!</definedName>
    <definedName name="Lasho" localSheetId="3">#REF!</definedName>
    <definedName name="Lasho">#REF!</definedName>
    <definedName name="lat">[23]laborrates!$C$47</definedName>
    <definedName name="LAW" localSheetId="2">#REF!</definedName>
    <definedName name="LAW" localSheetId="3">#REF!</definedName>
    <definedName name="LAW">#REF!</definedName>
    <definedName name="LC" localSheetId="2">#REF!</definedName>
    <definedName name="LC" localSheetId="3">#REF!</definedName>
    <definedName name="LC">#REF!</definedName>
    <definedName name="LCL" localSheetId="2">#REF!</definedName>
    <definedName name="LCL" localSheetId="3">#REF!</definedName>
    <definedName name="LCL">#REF!</definedName>
    <definedName name="LCLH" localSheetId="2">[28]mike!#REF!</definedName>
    <definedName name="LCLH" localSheetId="3">[28]mike!#REF!</definedName>
    <definedName name="LCLH">[28]mike!#REF!</definedName>
    <definedName name="LCM" localSheetId="2">#REF!</definedName>
    <definedName name="LCM" localSheetId="3">#REF!</definedName>
    <definedName name="LCM">#REF!</definedName>
    <definedName name="LCT" localSheetId="2">#REF!</definedName>
    <definedName name="LCT" localSheetId="3">#REF!</definedName>
    <definedName name="LCT">#REF!</definedName>
    <definedName name="LCTOHP" localSheetId="2">#REF!</definedName>
    <definedName name="LCTOHP" localSheetId="3">#REF!</definedName>
    <definedName name="LCTOHP">#REF!</definedName>
    <definedName name="lead" localSheetId="2">#REF!</definedName>
    <definedName name="lead" localSheetId="3">#REF!</definedName>
    <definedName name="lead">#REF!</definedName>
    <definedName name="lehman" localSheetId="2">#REF!</definedName>
    <definedName name="lehman" localSheetId="3">#REF!</definedName>
    <definedName name="lehman">#REF!</definedName>
    <definedName name="LF" localSheetId="2">#REF!</definedName>
    <definedName name="LF" localSheetId="3">#REF!</definedName>
    <definedName name="LF">#REF!</definedName>
    <definedName name="LFL" localSheetId="2">#REF!</definedName>
    <definedName name="LFL" localSheetId="3">#REF!</definedName>
    <definedName name="LFL">#REF!</definedName>
    <definedName name="LFLH" localSheetId="2">[28]mike!#REF!</definedName>
    <definedName name="LFLH" localSheetId="3">[28]mike!#REF!</definedName>
    <definedName name="LFLH">[28]mike!#REF!</definedName>
    <definedName name="LFM" localSheetId="2">#REF!</definedName>
    <definedName name="LFM" localSheetId="3">#REF!</definedName>
    <definedName name="LFM">#REF!</definedName>
    <definedName name="LFT" localSheetId="2">#REF!</definedName>
    <definedName name="LFT" localSheetId="3">#REF!</definedName>
    <definedName name="LFT">#REF!</definedName>
    <definedName name="LFTOHP" localSheetId="2">#REF!</definedName>
    <definedName name="LFTOHP" localSheetId="3">#REF!</definedName>
    <definedName name="LFTOHP">#REF!</definedName>
    <definedName name="LINE">#N/A</definedName>
    <definedName name="lirr" localSheetId="2">#REF!</definedName>
    <definedName name="lirr" localSheetId="3">#REF!</definedName>
    <definedName name="lirr">#REF!</definedName>
    <definedName name="LIRROffices" localSheetId="2">#REF!</definedName>
    <definedName name="LIRROffices" localSheetId="3">#REF!</definedName>
    <definedName name="LIRROffices">#REF!</definedName>
    <definedName name="LIRRsupport" localSheetId="2">#REF!</definedName>
    <definedName name="LIRRsupport" localSheetId="3">#REF!</definedName>
    <definedName name="LIRRsupport">#REF!</definedName>
    <definedName name="lkj" localSheetId="0"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kj" localSheetId="3"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kj"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LL" localSheetId="2">[2]ESTIMATE!#REF!</definedName>
    <definedName name="LLL" localSheetId="3">[2]ESTIMATE!#REF!</definedName>
    <definedName name="LLL">[2]ESTIMATE!#REF!</definedName>
    <definedName name="LOAD_DOCK" localSheetId="2">[2]ESTIMATE!#REF!</definedName>
    <definedName name="LOAD_DOCK" localSheetId="3">[2]ESTIMATE!#REF!</definedName>
    <definedName name="LOAD_DOCK">[2]ESTIMATE!#REF!</definedName>
    <definedName name="LoadDock" localSheetId="2">#REF!</definedName>
    <definedName name="LoadDock" localSheetId="3">#REF!</definedName>
    <definedName name="LoadDock">#REF!</definedName>
    <definedName name="LOBBY" localSheetId="2">[2]ESTIMATE!#REF!</definedName>
    <definedName name="LOBBY" localSheetId="3">[2]ESTIMATE!#REF!</definedName>
    <definedName name="LOBBY">[2]ESTIMATE!#REF!</definedName>
    <definedName name="LOCA" localSheetId="2">#REF!</definedName>
    <definedName name="LOCA" localSheetId="3">#REF!</definedName>
    <definedName name="LOCA">#REF!</definedName>
    <definedName name="LOCATION" localSheetId="2">'[12]Base Bid'!#REF!</definedName>
    <definedName name="LOCATION" localSheetId="3">'[13]Base Bid'!#REF!</definedName>
    <definedName name="LOCATION">'[12]Base Bid'!#REF!</definedName>
    <definedName name="LOCB" localSheetId="2">#REF!</definedName>
    <definedName name="LOCB" localSheetId="3">#REF!</definedName>
    <definedName name="LOCB">#REF!</definedName>
    <definedName name="LOCC" localSheetId="2">#REF!</definedName>
    <definedName name="LOCC" localSheetId="3">#REF!</definedName>
    <definedName name="LOCC">#REF!</definedName>
    <definedName name="LOCD" localSheetId="2">#REF!</definedName>
    <definedName name="LOCD" localSheetId="3">#REF!</definedName>
    <definedName name="LOCD">#REF!</definedName>
    <definedName name="LOCE" localSheetId="2">#REF!</definedName>
    <definedName name="LOCE" localSheetId="3">#REF!</definedName>
    <definedName name="LOCE">#REF!</definedName>
    <definedName name="LONG" localSheetId="2">#REF!</definedName>
    <definedName name="LONG" localSheetId="3">#REF!</definedName>
    <definedName name="LONG">#REF!</definedName>
    <definedName name="LONG1">#N/A</definedName>
    <definedName name="LONG2">#N/A</definedName>
    <definedName name="LONGA">#N/A</definedName>
    <definedName name="LOU" localSheetId="2">#REF!</definedName>
    <definedName name="LOU" localSheetId="3">#REF!</definedName>
    <definedName name="LOU">#REF!</definedName>
    <definedName name="LOUVERS" localSheetId="2">[2]ESTIMATE!#REF!</definedName>
    <definedName name="LOUVERS" localSheetId="3">[2]ESTIMATE!#REF!</definedName>
    <definedName name="LOUVERS">[2]ESTIMATE!#REF!</definedName>
    <definedName name="Lsec">OFFSET([24]Sections!$N$3,0,0,COUNTA([24]Sections!$N$3:$N$1000),1)</definedName>
    <definedName name="Lstart" localSheetId="2">#REF!</definedName>
    <definedName name="Lstart" localSheetId="3">#REF!</definedName>
    <definedName name="Lstart">#REF!</definedName>
    <definedName name="LUFeXToEUR" hidden="1">[15]EurotoolsXRates!$B$13</definedName>
    <definedName name="Lwrplatform" localSheetId="2">#REF!</definedName>
    <definedName name="Lwrplatform" localSheetId="3">#REF!</definedName>
    <definedName name="Lwrplatform">#REF!</definedName>
    <definedName name="m" localSheetId="0"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m" localSheetId="3"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m"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MadConcrse" localSheetId="2">#REF!</definedName>
    <definedName name="MadConcrse" localSheetId="3">#REF!</definedName>
    <definedName name="MadConcrse">#REF!</definedName>
    <definedName name="MANC">'[11]1&amp;9CREW'!$H$531</definedName>
    <definedName name="MANCEQ">'[11]1&amp;9CREW'!$H$537</definedName>
    <definedName name="MAS" localSheetId="2">#REF!</definedName>
    <definedName name="MAS" localSheetId="3">#REF!</definedName>
    <definedName name="MAS">#REF!</definedName>
    <definedName name="mas.asb" localSheetId="2">#REF!</definedName>
    <definedName name="mas.asb" localSheetId="3">#REF!</definedName>
    <definedName name="mas.asb">#REF!</definedName>
    <definedName name="mas.int" localSheetId="2">#REF!</definedName>
    <definedName name="mas.int" localSheetId="3">#REF!</definedName>
    <definedName name="mas.int">#REF!</definedName>
    <definedName name="MAS1E" localSheetId="2">#REF!</definedName>
    <definedName name="MAS1E" localSheetId="3">#REF!</definedName>
    <definedName name="MAS1E">#REF!</definedName>
    <definedName name="MASA" localSheetId="2">#REF!</definedName>
    <definedName name="MASA" localSheetId="3">#REF!</definedName>
    <definedName name="MASA">#REF!</definedName>
    <definedName name="MASB" localSheetId="2">#REF!</definedName>
    <definedName name="MASB" localSheetId="3">#REF!</definedName>
    <definedName name="MASB">#REF!</definedName>
    <definedName name="MASC" localSheetId="2">#REF!</definedName>
    <definedName name="MASC" localSheetId="3">#REF!</definedName>
    <definedName name="MASC">#REF!</definedName>
    <definedName name="MASONRY" localSheetId="2">[2]ESTIMATE!#REF!</definedName>
    <definedName name="MASONRY" localSheetId="3">[2]ESTIMATE!#REF!</definedName>
    <definedName name="MASONRY">[2]ESTIMATE!#REF!</definedName>
    <definedName name="mast" localSheetId="2">#REF!</definedName>
    <definedName name="mast" localSheetId="3">#REF!</definedName>
    <definedName name="mast">#REF!</definedName>
    <definedName name="mcart" localSheetId="2">[8]equiprates!#REF!</definedName>
    <definedName name="mcart" localSheetId="3">[8]equiprates!#REF!</definedName>
    <definedName name="mcart">[8]equiprates!#REF!</definedName>
    <definedName name="MCLEAR">#N/A</definedName>
    <definedName name="MCOMBINE">#N/A</definedName>
    <definedName name="MECHANICAL" localSheetId="2">#REF!</definedName>
    <definedName name="MECHANICAL" localSheetId="3">#REF!</definedName>
    <definedName name="MECHANICAL">#REF!</definedName>
    <definedName name="mechroom" localSheetId="2">#REF!</definedName>
    <definedName name="mechroom" localSheetId="3">#REF!</definedName>
    <definedName name="mechroom">#REF!</definedName>
    <definedName name="MED" localSheetId="2">#REF!</definedName>
    <definedName name="MED" localSheetId="3">#REF!</definedName>
    <definedName name="MED">#REF!</definedName>
    <definedName name="MENU">#N/A</definedName>
    <definedName name="MENUPAGE">#N/A</definedName>
    <definedName name="MEP" localSheetId="2">[2]ESTIMATE!#REF!</definedName>
    <definedName name="MEP" localSheetId="3">[2]ESTIMATE!#REF!</definedName>
    <definedName name="MEP">[2]ESTIMATE!#REF!</definedName>
    <definedName name="MEPbobrev" localSheetId="2">#REF!</definedName>
    <definedName name="MEPbobrev" localSheetId="3">#REF!</definedName>
    <definedName name="MEPbobrev">#REF!</definedName>
    <definedName name="mer" localSheetId="0" hidden="1">{"Complete Spreadsheet",#N/A,FALSE,"BASIC"}</definedName>
    <definedName name="mer" localSheetId="3" hidden="1">{"Complete Spreadsheet",#N/A,FALSE,"BASIC"}</definedName>
    <definedName name="mer" hidden="1">{"Complete Spreadsheet",#N/A,FALSE,"BASIC"}</definedName>
    <definedName name="MET" localSheetId="2">#REF!</definedName>
    <definedName name="MET" localSheetId="3">#REF!</definedName>
    <definedName name="MET">#REF!</definedName>
    <definedName name="MET1E" localSheetId="2">#REF!</definedName>
    <definedName name="MET1E" localSheetId="3">#REF!</definedName>
    <definedName name="MET1E">#REF!</definedName>
    <definedName name="MET2E" localSheetId="2">#REF!</definedName>
    <definedName name="MET2E" localSheetId="3">#REF!</definedName>
    <definedName name="MET2E">#REF!</definedName>
    <definedName name="META" localSheetId="2">#REF!</definedName>
    <definedName name="META" localSheetId="3">#REF!</definedName>
    <definedName name="META">#REF!</definedName>
    <definedName name="METB" localSheetId="2">#REF!</definedName>
    <definedName name="METB" localSheetId="3">#REF!</definedName>
    <definedName name="METB">#REF!</definedName>
    <definedName name="METC" localSheetId="2">#REF!</definedName>
    <definedName name="METC" localSheetId="3">#REF!</definedName>
    <definedName name="METC">#REF!</definedName>
    <definedName name="mezz" localSheetId="2">#REF!</definedName>
    <definedName name="mezz" localSheetId="3">#REF!</definedName>
    <definedName name="mezz">#REF!</definedName>
    <definedName name="mhmr" localSheetId="2">[8]equiprates!#REF!</definedName>
    <definedName name="mhmr" localSheetId="3">[8]equiprates!#REF!</definedName>
    <definedName name="mhmr">[8]equiprates!#REF!</definedName>
    <definedName name="MIL" localSheetId="2">#REF!</definedName>
    <definedName name="MIL" localSheetId="3">#REF!</definedName>
    <definedName name="MIL">#REF!</definedName>
    <definedName name="MILLWORK" localSheetId="2">[2]ESTIMATE!#REF!</definedName>
    <definedName name="MILLWORK" localSheetId="3">[2]ESTIMATE!#REF!</definedName>
    <definedName name="MILLWORK">[2]ESTIMATE!#REF!</definedName>
    <definedName name="min" localSheetId="2">#REF!</definedName>
    <definedName name="min" localSheetId="3">#REF!</definedName>
    <definedName name="min">#REF!</definedName>
    <definedName name="MIRRORS" localSheetId="2">[2]ESTIMATE!#REF!</definedName>
    <definedName name="MIRRORS" localSheetId="3">[2]ESTIMATE!#REF!</definedName>
    <definedName name="MIRRORS">[2]ESTIMATE!#REF!</definedName>
    <definedName name="MIS" localSheetId="2">#REF!</definedName>
    <definedName name="MIS" localSheetId="3">#REF!</definedName>
    <definedName name="MIS">#REF!</definedName>
    <definedName name="MISC_IRON" localSheetId="2">[2]ESTIMATE!#REF!</definedName>
    <definedName name="MISC_IRON" localSheetId="3">[2]ESTIMATE!#REF!</definedName>
    <definedName name="MISC_IRON">[2]ESTIMATE!#REF!</definedName>
    <definedName name="MISCS" localSheetId="2">#REF!</definedName>
    <definedName name="MISCS" localSheetId="3">#REF!</definedName>
    <definedName name="MISCS">#REF!</definedName>
    <definedName name="Ml" localSheetId="2">#REF!</definedName>
    <definedName name="Ml" localSheetId="3">#REF!</definedName>
    <definedName name="Ml">#REF!</definedName>
    <definedName name="mlf" localSheetId="2">#REF!</definedName>
    <definedName name="mlf" localSheetId="3">#REF!</definedName>
    <definedName name="mlf">#REF!</definedName>
    <definedName name="modc" localSheetId="2">#REF!</definedName>
    <definedName name="modc" localSheetId="3">#REF!</definedName>
    <definedName name="modc">#REF!</definedName>
    <definedName name="MODERN" localSheetId="2">#REF!</definedName>
    <definedName name="MODERN" localSheetId="3">#REF!</definedName>
    <definedName name="MODERN">#REF!</definedName>
    <definedName name="modh" localSheetId="2">[8]equiprates!#REF!</definedName>
    <definedName name="modh" localSheetId="3">[8]equiprates!#REF!</definedName>
    <definedName name="modh">[8]equiprates!#REF!</definedName>
    <definedName name="modt" localSheetId="2">[8]equiprates!#REF!</definedName>
    <definedName name="modt" localSheetId="3">[8]equiprates!#REF!</definedName>
    <definedName name="modt">[8]equiprates!#REF!</definedName>
    <definedName name="MOM">[7]RateREF!$D$11</definedName>
    <definedName name="MOS" localSheetId="2">#REF!</definedName>
    <definedName name="MOS" localSheetId="3">#REF!</definedName>
    <definedName name="MOS">#REF!</definedName>
    <definedName name="mosf" localSheetId="2">#REF!</definedName>
    <definedName name="mosf" localSheetId="3">#REF!</definedName>
    <definedName name="mosf">#REF!</definedName>
    <definedName name="mot" localSheetId="2">[8]equiprates!#REF!</definedName>
    <definedName name="mot" localSheetId="3">[8]equiprates!#REF!</definedName>
    <definedName name="mot">[8]equiprates!#REF!</definedName>
    <definedName name="motb" localSheetId="2">#REF!</definedName>
    <definedName name="motb" localSheetId="3">#REF!</definedName>
    <definedName name="motb">#REF!</definedName>
    <definedName name="mowtm" localSheetId="2">#REF!</definedName>
    <definedName name="mowtm" localSheetId="3">#REF!</definedName>
    <definedName name="mowtm">#REF!</definedName>
    <definedName name="MPRINT">#N/A</definedName>
    <definedName name="MRBL300" localSheetId="2">[8]PDBarch!#REF!</definedName>
    <definedName name="MRBL300" localSheetId="3">[8]PDBarch!#REF!</definedName>
    <definedName name="MRBL300">[8]PDBarch!#REF!</definedName>
    <definedName name="MRBL310" localSheetId="2">[8]PDBarch!#REF!</definedName>
    <definedName name="MRBL310" localSheetId="3">[8]PDBarch!#REF!</definedName>
    <definedName name="MRBL310">[8]PDBarch!#REF!</definedName>
    <definedName name="MRBLw300" localSheetId="2">[8]PDBarch!#REF!</definedName>
    <definedName name="MRBLw300" localSheetId="3">[8]PDBarch!#REF!</definedName>
    <definedName name="MRBLw300">[8]PDBarch!#REF!</definedName>
    <definedName name="MRBLw310" localSheetId="2">[8]PDBarch!#REF!</definedName>
    <definedName name="MRBLw310" localSheetId="3">[8]PDBarch!#REF!</definedName>
    <definedName name="MRBLw310">[8]PDBarch!#REF!</definedName>
    <definedName name="MSGTOP">#N/A</definedName>
    <definedName name="MSUM">#N/A</definedName>
    <definedName name="MSUMTOP">#N/A</definedName>
    <definedName name="MTAPolice" localSheetId="2">#REF!</definedName>
    <definedName name="MTAPolice" localSheetId="3">#REF!</definedName>
    <definedName name="MTAPolice">#REF!</definedName>
    <definedName name="mthd" localSheetId="2">[8]equiprates!#REF!</definedName>
    <definedName name="mthd" localSheetId="3">[8]equiprates!#REF!</definedName>
    <definedName name="mthd">[8]equiprates!#REF!</definedName>
    <definedName name="MTL">[7]RateREF!$D$10</definedName>
    <definedName name="MTL_DECK" localSheetId="2">[2]ESTIMATE!#REF!</definedName>
    <definedName name="MTL_DECK" localSheetId="3">[2]ESTIMATE!#REF!</definedName>
    <definedName name="MTL_DECK">[2]ESTIMATE!#REF!</definedName>
    <definedName name="MU" localSheetId="2">#REF!</definedName>
    <definedName name="MU" localSheetId="3">#REF!</definedName>
    <definedName name="MU">#REF!</definedName>
    <definedName name="mxr" localSheetId="2">[8]equiprates!#REF!</definedName>
    <definedName name="mxr" localSheetId="3">[8]equiprates!#REF!</definedName>
    <definedName name="mxr">[8]equiprates!#REF!</definedName>
    <definedName name="NAME">#N/A</definedName>
    <definedName name="NAME1" localSheetId="2">'[12]Base Bid'!#REF!</definedName>
    <definedName name="NAME1" localSheetId="3">'[13]Base Bid'!#REF!</definedName>
    <definedName name="NAME1">'[12]Base Bid'!#REF!</definedName>
    <definedName name="NARE" localSheetId="2">'[19]Payment Cert'!#REF!</definedName>
    <definedName name="NARE" localSheetId="3">'[29]Payment Cert'!#REF!</definedName>
    <definedName name="NARE">'[19]Payment Cert'!#REF!</definedName>
    <definedName name="NCONA" localSheetId="2">#REF!</definedName>
    <definedName name="NCONA" localSheetId="3">#REF!</definedName>
    <definedName name="NCONA">#REF!</definedName>
    <definedName name="NCONB" localSheetId="2">#REF!</definedName>
    <definedName name="NCONB" localSheetId="3">#REF!</definedName>
    <definedName name="NCONB">#REF!</definedName>
    <definedName name="NCONC" localSheetId="2">#REF!</definedName>
    <definedName name="NCONC" localSheetId="3">#REF!</definedName>
    <definedName name="NCONC">#REF!</definedName>
    <definedName name="NCONVA" localSheetId="2">#REF!</definedName>
    <definedName name="NCONVA" localSheetId="3">#REF!</definedName>
    <definedName name="NCONVA">#REF!</definedName>
    <definedName name="NCONVB" localSheetId="2">#REF!</definedName>
    <definedName name="NCONVB" localSheetId="3">#REF!</definedName>
    <definedName name="NCONVB">#REF!</definedName>
    <definedName name="NCONVC" localSheetId="2">#REF!</definedName>
    <definedName name="NCONVC" localSheetId="3">#REF!</definedName>
    <definedName name="NCONVC">#REF!</definedName>
    <definedName name="NDOOA" localSheetId="2">#REF!</definedName>
    <definedName name="NDOOA" localSheetId="3">#REF!</definedName>
    <definedName name="NDOOA">#REF!</definedName>
    <definedName name="NDOOB" localSheetId="2">#REF!</definedName>
    <definedName name="NDOOB" localSheetId="3">#REF!</definedName>
    <definedName name="NDOOB">#REF!</definedName>
    <definedName name="NDOOC" localSheetId="2">#REF!</definedName>
    <definedName name="NDOOC" localSheetId="3">#REF!</definedName>
    <definedName name="NDOOC">#REF!</definedName>
    <definedName name="NELEA" localSheetId="2">#REF!</definedName>
    <definedName name="NELEA" localSheetId="3">#REF!</definedName>
    <definedName name="NELEA">#REF!</definedName>
    <definedName name="NELEB" localSheetId="2">#REF!</definedName>
    <definedName name="NELEB" localSheetId="3">#REF!</definedName>
    <definedName name="NELEB">#REF!</definedName>
    <definedName name="NELEC" localSheetId="2">#REF!</definedName>
    <definedName name="NELEC" localSheetId="3">#REF!</definedName>
    <definedName name="NELEC">#REF!</definedName>
    <definedName name="NEQUA" localSheetId="2">#REF!</definedName>
    <definedName name="NEQUA" localSheetId="3">#REF!</definedName>
    <definedName name="NEQUA">#REF!</definedName>
    <definedName name="NEQUB" localSheetId="2">#REF!</definedName>
    <definedName name="NEQUB" localSheetId="3">#REF!</definedName>
    <definedName name="NEQUB">#REF!</definedName>
    <definedName name="NEQUC" localSheetId="2">#REF!</definedName>
    <definedName name="NEQUC" localSheetId="3">#REF!</definedName>
    <definedName name="NEQUC">#REF!</definedName>
    <definedName name="NESTIMATE" localSheetId="2">#REF!</definedName>
    <definedName name="NESTIMATE" localSheetId="3">#REF!</definedName>
    <definedName name="NESTIMATE">#REF!</definedName>
    <definedName name="NEVent" localSheetId="2">#REF!</definedName>
    <definedName name="NEVent" localSheetId="3">#REF!</definedName>
    <definedName name="NEVent">#REF!</definedName>
    <definedName name="NFINA" localSheetId="2">#REF!</definedName>
    <definedName name="NFINA" localSheetId="3">#REF!</definedName>
    <definedName name="NFINA">#REF!</definedName>
    <definedName name="NFINB" localSheetId="2">#REF!</definedName>
    <definedName name="NFINB" localSheetId="3">#REF!</definedName>
    <definedName name="NFINB">#REF!</definedName>
    <definedName name="NFINC" localSheetId="2">#REF!</definedName>
    <definedName name="NFINC" localSheetId="3">#REF!</definedName>
    <definedName name="NFINC">#REF!</definedName>
    <definedName name="NFIRA" localSheetId="2">#REF!</definedName>
    <definedName name="NFIRA" localSheetId="3">#REF!</definedName>
    <definedName name="NFIRA">#REF!</definedName>
    <definedName name="NFIRB" localSheetId="2">#REF!</definedName>
    <definedName name="NFIRB" localSheetId="3">#REF!</definedName>
    <definedName name="NFIRB">#REF!</definedName>
    <definedName name="NFIRC" localSheetId="2">#REF!</definedName>
    <definedName name="NFIRC" localSheetId="3">#REF!</definedName>
    <definedName name="NFIRC">#REF!</definedName>
    <definedName name="NFURA" localSheetId="2">#REF!</definedName>
    <definedName name="NFURA" localSheetId="3">#REF!</definedName>
    <definedName name="NFURA">#REF!</definedName>
    <definedName name="NFURB" localSheetId="2">#REF!</definedName>
    <definedName name="NFURB" localSheetId="3">#REF!</definedName>
    <definedName name="NFURB">#REF!</definedName>
    <definedName name="NFURC" localSheetId="2">#REF!</definedName>
    <definedName name="NFURC" localSheetId="3">#REF!</definedName>
    <definedName name="NFURC">#REF!</definedName>
    <definedName name="NGENA" localSheetId="2">#REF!</definedName>
    <definedName name="NGENA" localSheetId="3">#REF!</definedName>
    <definedName name="NGENA">#REF!</definedName>
    <definedName name="NGENB" localSheetId="2">#REF!</definedName>
    <definedName name="NGENB" localSheetId="3">#REF!</definedName>
    <definedName name="NGENB">#REF!</definedName>
    <definedName name="NGENC" localSheetId="2">#REF!</definedName>
    <definedName name="NGENC" localSheetId="3">#REF!</definedName>
    <definedName name="NGENC">#REF!</definedName>
    <definedName name="NHVAA" localSheetId="2">#REF!</definedName>
    <definedName name="NHVAA" localSheetId="3">#REF!</definedName>
    <definedName name="NHVAA">#REF!</definedName>
    <definedName name="NHVAB" localSheetId="2">#REF!</definedName>
    <definedName name="NHVAB" localSheetId="3">#REF!</definedName>
    <definedName name="NHVAB">#REF!</definedName>
    <definedName name="NHVAC" localSheetId="2">#REF!</definedName>
    <definedName name="NHVAC" localSheetId="3">#REF!</definedName>
    <definedName name="NHVAC">#REF!</definedName>
    <definedName name="NLGeXToEUR" hidden="1">[15]EurotoolsXRates!$B$14</definedName>
    <definedName name="NMASA" localSheetId="2">#REF!</definedName>
    <definedName name="NMASA" localSheetId="3">#REF!</definedName>
    <definedName name="NMASA">#REF!</definedName>
    <definedName name="NMASB" localSheetId="2">#REF!</definedName>
    <definedName name="NMASB" localSheetId="3">#REF!</definedName>
    <definedName name="NMASB">#REF!</definedName>
    <definedName name="NMASC" localSheetId="2">#REF!</definedName>
    <definedName name="NMASC" localSheetId="3">#REF!</definedName>
    <definedName name="NMASC">#REF!</definedName>
    <definedName name="NMETA" localSheetId="2">#REF!</definedName>
    <definedName name="NMETA" localSheetId="3">#REF!</definedName>
    <definedName name="NMETA">#REF!</definedName>
    <definedName name="NMETB" localSheetId="2">#REF!</definedName>
    <definedName name="NMETB" localSheetId="3">#REF!</definedName>
    <definedName name="NMETB">#REF!</definedName>
    <definedName name="NMETC" localSheetId="2">#REF!</definedName>
    <definedName name="NMETC" localSheetId="3">#REF!</definedName>
    <definedName name="NMETC">#REF!</definedName>
    <definedName name="NMS" localSheetId="0" hidden="1">{"Customer with Site Pricing",#N/A,FALSE,"BASIC"}</definedName>
    <definedName name="NMS" localSheetId="3" hidden="1">{"Customer with Site Pricing",#N/A,FALSE,"BASIC"}</definedName>
    <definedName name="NMS" hidden="1">{"Customer with Site Pricing",#N/A,FALSE,"BASIC"}</definedName>
    <definedName name="NO" localSheetId="2">#REF!</definedName>
    <definedName name="NO" localSheetId="3">#REF!</definedName>
    <definedName name="NO">#REF!</definedName>
    <definedName name="NODES" localSheetId="2">#REF!</definedName>
    <definedName name="NODES" localSheetId="3">#REF!</definedName>
    <definedName name="NODES">#REF!</definedName>
    <definedName name="NON" localSheetId="2">'[18]Payment Cert'!#REF!</definedName>
    <definedName name="NON">'[18]Payment Cert'!#REF!</definedName>
    <definedName name="NOPAGE">#N/A</definedName>
    <definedName name="NOPAGE1" localSheetId="2">#REF!</definedName>
    <definedName name="NOPAGE1" localSheetId="3">#REF!</definedName>
    <definedName name="NOPAGE1">#REF!</definedName>
    <definedName name="NP" localSheetId="2">#REF!</definedName>
    <definedName name="NP" localSheetId="3">#REF!</definedName>
    <definedName name="NP">#REF!</definedName>
    <definedName name="NPLUA" localSheetId="2">#REF!</definedName>
    <definedName name="NPLUA" localSheetId="3">#REF!</definedName>
    <definedName name="NPLUA">#REF!</definedName>
    <definedName name="NPLUB" localSheetId="2">#REF!</definedName>
    <definedName name="NPLUB" localSheetId="3">#REF!</definedName>
    <definedName name="NPLUB">#REF!</definedName>
    <definedName name="NPLUC" localSheetId="2">#REF!</definedName>
    <definedName name="NPLUC" localSheetId="3">#REF!</definedName>
    <definedName name="NPLUC">#REF!</definedName>
    <definedName name="NROWS" localSheetId="2">#REF!</definedName>
    <definedName name="NROWS" localSheetId="3">#REF!</definedName>
    <definedName name="NROWS">#REF!</definedName>
    <definedName name="NSITA" localSheetId="2">#REF!</definedName>
    <definedName name="NSITA" localSheetId="3">#REF!</definedName>
    <definedName name="NSITA">#REF!</definedName>
    <definedName name="NSITB" localSheetId="2">#REF!</definedName>
    <definedName name="NSITB" localSheetId="3">#REF!</definedName>
    <definedName name="NSITB">#REF!</definedName>
    <definedName name="NSITC" localSheetId="2">#REF!</definedName>
    <definedName name="NSITC" localSheetId="3">#REF!</definedName>
    <definedName name="NSITC">#REF!</definedName>
    <definedName name="NSPEA" localSheetId="2">#REF!</definedName>
    <definedName name="NSPEA" localSheetId="3">#REF!</definedName>
    <definedName name="NSPEA">#REF!</definedName>
    <definedName name="NSPEB" localSheetId="2">#REF!</definedName>
    <definedName name="NSPEB" localSheetId="3">#REF!</definedName>
    <definedName name="NSPEB">#REF!</definedName>
    <definedName name="NSPEC" localSheetId="2">#REF!</definedName>
    <definedName name="NSPEC" localSheetId="3">#REF!</definedName>
    <definedName name="NSPEC">#REF!</definedName>
    <definedName name="NTHEA" localSheetId="2">#REF!</definedName>
    <definedName name="NTHEA" localSheetId="3">#REF!</definedName>
    <definedName name="NTHEA">#REF!</definedName>
    <definedName name="NTHEB" localSheetId="2">#REF!</definedName>
    <definedName name="NTHEB" localSheetId="3">#REF!</definedName>
    <definedName name="NTHEB">#REF!</definedName>
    <definedName name="NTHEC" localSheetId="2">#REF!</definedName>
    <definedName name="NTHEC" localSheetId="3">#REF!</definedName>
    <definedName name="NTHEC">#REF!</definedName>
    <definedName name="NTRADE" localSheetId="2">#REF!</definedName>
    <definedName name="NTRADE" localSheetId="3">#REF!</definedName>
    <definedName name="NTRADE">#REF!</definedName>
    <definedName name="NUM" localSheetId="2">#REF!</definedName>
    <definedName name="NUM" localSheetId="3">#REF!</definedName>
    <definedName name="NUM">#REF!</definedName>
    <definedName name="NWOOA" localSheetId="2">#REF!</definedName>
    <definedName name="NWOOA" localSheetId="3">#REF!</definedName>
    <definedName name="NWOOA">#REF!</definedName>
    <definedName name="NWOOB" localSheetId="2">#REF!</definedName>
    <definedName name="NWOOB" localSheetId="3">#REF!</definedName>
    <definedName name="NWOOB">#REF!</definedName>
    <definedName name="NWOOC" localSheetId="2">#REF!</definedName>
    <definedName name="NWOOC" localSheetId="3">#REF!</definedName>
    <definedName name="NWOOC">#REF!</definedName>
    <definedName name="o" localSheetId="2">#REF!</definedName>
    <definedName name="o" localSheetId="3">#REF!</definedName>
    <definedName name="o">#REF!</definedName>
    <definedName name="Obac" localSheetId="2">#REF!</definedName>
    <definedName name="Obac" localSheetId="3">#REF!</definedName>
    <definedName name="Obac">#REF!</definedName>
    <definedName name="Ocm" localSheetId="2">#REF!</definedName>
    <definedName name="Ocm" localSheetId="3">#REF!</definedName>
    <definedName name="Ocm">#REF!</definedName>
    <definedName name="Ocom" localSheetId="2">#REF!</definedName>
    <definedName name="Ocom" localSheetId="3">#REF!</definedName>
    <definedName name="Ocom">#REF!</definedName>
    <definedName name="Ocom2" localSheetId="2">#REF!</definedName>
    <definedName name="Ocom2" localSheetId="3">#REF!</definedName>
    <definedName name="Ocom2">#REF!</definedName>
    <definedName name="Ocp" localSheetId="2">#REF!</definedName>
    <definedName name="Ocp" localSheetId="3">#REF!</definedName>
    <definedName name="Ocp">#REF!</definedName>
    <definedName name="Ocpmp" localSheetId="2">#REF!</definedName>
    <definedName name="Ocpmp" localSheetId="3">#REF!</definedName>
    <definedName name="Ocpmp">#REF!</definedName>
    <definedName name="Ocra" localSheetId="2">#REF!</definedName>
    <definedName name="Ocra" localSheetId="3">#REF!</definedName>
    <definedName name="Ocra">#REF!</definedName>
    <definedName name="OcraP" localSheetId="2">#REF!</definedName>
    <definedName name="OcraP" localSheetId="3">#REF!</definedName>
    <definedName name="OcraP">#REF!</definedName>
    <definedName name="Odz" localSheetId="2">#REF!</definedName>
    <definedName name="Odz" localSheetId="3">#REF!</definedName>
    <definedName name="Odz">#REF!</definedName>
    <definedName name="OFFSET" localSheetId="2">#REF!</definedName>
    <definedName name="OFFSET" localSheetId="3">#REF!</definedName>
    <definedName name="OFFSET">#REF!</definedName>
    <definedName name="Oicra" localSheetId="2">#REF!</definedName>
    <definedName name="Oicra" localSheetId="3">#REF!</definedName>
    <definedName name="Oicra">#REF!</definedName>
    <definedName name="oil" localSheetId="2">#REF!</definedName>
    <definedName name="oil" localSheetId="3">#REF!</definedName>
    <definedName name="oil">#REF!</definedName>
    <definedName name="oilr" localSheetId="2">#REF!</definedName>
    <definedName name="oilr" localSheetId="3">#REF!</definedName>
    <definedName name="oilr">#REF!</definedName>
    <definedName name="oldtakeoff" localSheetId="2">#REF!</definedName>
    <definedName name="oldtakeoff" localSheetId="3">#REF!</definedName>
    <definedName name="oldtakeoff">#REF!</definedName>
    <definedName name="Olo" localSheetId="2">#REF!</definedName>
    <definedName name="Olo" localSheetId="3">#REF!</definedName>
    <definedName name="Olo">#REF!</definedName>
    <definedName name="Opf" localSheetId="2">#REF!</definedName>
    <definedName name="Opf" localSheetId="3">#REF!</definedName>
    <definedName name="Opf">#REF!</definedName>
    <definedName name="optr" localSheetId="2">#REF!</definedName>
    <definedName name="optr" localSheetId="3">#REF!</definedName>
    <definedName name="optr">#REF!</definedName>
    <definedName name="ORESULT" localSheetId="2">#REF!</definedName>
    <definedName name="ORESULT" localSheetId="3">#REF!</definedName>
    <definedName name="ORESULT">#REF!</definedName>
    <definedName name="ORN" localSheetId="2">#REF!</definedName>
    <definedName name="ORN" localSheetId="3">#REF!</definedName>
    <definedName name="ORN">#REF!</definedName>
    <definedName name="ORN_METAL" localSheetId="2">[2]ESTIMATE!#REF!</definedName>
    <definedName name="ORN_METAL" localSheetId="3">[2]ESTIMATE!#REF!</definedName>
    <definedName name="ORN_METAL">[2]ESTIMATE!#REF!</definedName>
    <definedName name="Osho" localSheetId="2">#REF!</definedName>
    <definedName name="Osho" localSheetId="3">#REF!</definedName>
    <definedName name="Osho">#REF!</definedName>
    <definedName name="OSOURCE" localSheetId="2">#REF!</definedName>
    <definedName name="OSOURCE" localSheetId="3">#REF!</definedName>
    <definedName name="OSOURCE">#REF!</definedName>
    <definedName name="Otm" localSheetId="2">#REF!</definedName>
    <definedName name="Otm" localSheetId="3">#REF!</definedName>
    <definedName name="Otm">#REF!</definedName>
    <definedName name="OVE" localSheetId="2">#REF!</definedName>
    <definedName name="OVE" localSheetId="3">#REF!</definedName>
    <definedName name="OVE">#REF!</definedName>
    <definedName name="OVERBUILD" localSheetId="2">#REF!</definedName>
    <definedName name="OVERBUILD" localSheetId="3">#REF!</definedName>
    <definedName name="OVERBUILD">#REF!</definedName>
    <definedName name="PAGE">#N/A</definedName>
    <definedName name="PAGE1">#N/A</definedName>
    <definedName name="PAGE2">#N/A</definedName>
    <definedName name="PAGESTRT">#N/A</definedName>
    <definedName name="PAI" localSheetId="2">#REF!</definedName>
    <definedName name="PAI" localSheetId="3">#REF!</definedName>
    <definedName name="PAI">#REF!</definedName>
    <definedName name="PAI1E" localSheetId="2">#REF!</definedName>
    <definedName name="PAI1E" localSheetId="3">#REF!</definedName>
    <definedName name="PAI1E">#REF!</definedName>
    <definedName name="paif" localSheetId="2">#REF!</definedName>
    <definedName name="paif" localSheetId="3">#REF!</definedName>
    <definedName name="paif">#REF!</definedName>
    <definedName name="PAIN" localSheetId="2">#REF!</definedName>
    <definedName name="PAIN" localSheetId="3">#REF!</definedName>
    <definedName name="PAIN">#REF!</definedName>
    <definedName name="PAINTING" localSheetId="2">[2]ESTIMATE!#REF!</definedName>
    <definedName name="PAINTING" localSheetId="3">[2]ESTIMATE!#REF!</definedName>
    <definedName name="PAINTING">[2]ESTIMATE!#REF!</definedName>
    <definedName name="pais" localSheetId="2">#REF!</definedName>
    <definedName name="pais" localSheetId="3">#REF!</definedName>
    <definedName name="pais">#REF!</definedName>
    <definedName name="par" localSheetId="2">#REF!</definedName>
    <definedName name="par" localSheetId="3">#REF!</definedName>
    <definedName name="par">#REF!</definedName>
    <definedName name="PAR1E" localSheetId="2">#REF!</definedName>
    <definedName name="PAR1E" localSheetId="3">#REF!</definedName>
    <definedName name="PAR1E">#REF!</definedName>
    <definedName name="PAR2E" localSheetId="2">#REF!</definedName>
    <definedName name="PAR2E" localSheetId="3">#REF!</definedName>
    <definedName name="PAR2E">#REF!</definedName>
    <definedName name="Park245" localSheetId="2">#REF!</definedName>
    <definedName name="Park245" localSheetId="3">#REF!</definedName>
    <definedName name="Park245">#REF!</definedName>
    <definedName name="park270" localSheetId="2">#REF!</definedName>
    <definedName name="park270" localSheetId="3">#REF!</definedName>
    <definedName name="park270">#REF!</definedName>
    <definedName name="park280" localSheetId="2">#REF!</definedName>
    <definedName name="park280" localSheetId="3">#REF!</definedName>
    <definedName name="park280">#REF!</definedName>
    <definedName name="pav" localSheetId="2">#REF!</definedName>
    <definedName name="pav" localSheetId="3">#REF!</definedName>
    <definedName name="pav">#REF!</definedName>
    <definedName name="PAV1E" localSheetId="2">#REF!</definedName>
    <definedName name="PAV1E" localSheetId="3">#REF!</definedName>
    <definedName name="PAV1E">#REF!</definedName>
    <definedName name="PBR">'[11]1&amp;9CREW'!$H$593</definedName>
    <definedName name="PBREQ">'[11]1&amp;9CREW'!$H$599</definedName>
    <definedName name="PC" localSheetId="2">#REF!</definedName>
    <definedName name="PC" localSheetId="3">#REF!</definedName>
    <definedName name="PC">#REF!</definedName>
    <definedName name="PCL" localSheetId="2">#REF!</definedName>
    <definedName name="PCL" localSheetId="3">#REF!</definedName>
    <definedName name="PCL">#REF!</definedName>
    <definedName name="PCLH" localSheetId="2">[28]mike!#REF!</definedName>
    <definedName name="PCLH" localSheetId="3">[28]mike!#REF!</definedName>
    <definedName name="PCLH">[28]mike!#REF!</definedName>
    <definedName name="PCM" localSheetId="2">#REF!</definedName>
    <definedName name="PCM" localSheetId="3">#REF!</definedName>
    <definedName name="PCM">#REF!</definedName>
    <definedName name="PCOVER">#N/A</definedName>
    <definedName name="PCT" localSheetId="2">#REF!</definedName>
    <definedName name="PCT" localSheetId="3">#REF!</definedName>
    <definedName name="PCT">#REF!</definedName>
    <definedName name="PCTOHP" localSheetId="2">#REF!</definedName>
    <definedName name="PCTOHP" localSheetId="3">#REF!</definedName>
    <definedName name="PCTOHP">#REF!</definedName>
    <definedName name="PE" localSheetId="2">#REF!</definedName>
    <definedName name="PE" localSheetId="3">#REF!</definedName>
    <definedName name="PE">#REF!</definedName>
    <definedName name="PEL" localSheetId="2">#REF!</definedName>
    <definedName name="PEL" localSheetId="3">#REF!</definedName>
    <definedName name="PEL">#REF!</definedName>
    <definedName name="PELH" localSheetId="2">[28]mike!#REF!</definedName>
    <definedName name="PELH" localSheetId="3">[28]mike!#REF!</definedName>
    <definedName name="PELH">[28]mike!#REF!</definedName>
    <definedName name="PEM" localSheetId="2">#REF!</definedName>
    <definedName name="PEM" localSheetId="3">#REF!</definedName>
    <definedName name="PEM">#REF!</definedName>
    <definedName name="PERIM_ENCL" localSheetId="2">[2]ESTIMATE!#REF!</definedName>
    <definedName name="PERIM_ENCL" localSheetId="3">[2]ESTIMATE!#REF!</definedName>
    <definedName name="PERIM_ENCL">[2]ESTIMATE!#REF!</definedName>
    <definedName name="PET" localSheetId="2">#REF!</definedName>
    <definedName name="PET" localSheetId="3">#REF!</definedName>
    <definedName name="PET">#REF!</definedName>
    <definedName name="PETOHP" localSheetId="2">#REF!</definedName>
    <definedName name="PETOHP" localSheetId="3">#REF!</definedName>
    <definedName name="PETOHP">#REF!</definedName>
    <definedName name="PHARMACY" localSheetId="0" hidden="1">{"Equipment List",#N/A,FALSE,"BASIC"}</definedName>
    <definedName name="PHARMACY" localSheetId="3" hidden="1">{"Equipment List",#N/A,FALSE,"BASIC"}</definedName>
    <definedName name="PHARMACY" hidden="1">{"Equipment List",#N/A,FALSE,"BASIC"}</definedName>
    <definedName name="pic" localSheetId="2">#REF!</definedName>
    <definedName name="pic" localSheetId="3">#REF!</definedName>
    <definedName name="pic">#REF!</definedName>
    <definedName name="pict" localSheetId="2">#REF!</definedName>
    <definedName name="pict" localSheetId="3">#REF!</definedName>
    <definedName name="pict">#REF!</definedName>
    <definedName name="pil" localSheetId="2">#REF!</definedName>
    <definedName name="pil" localSheetId="3">#REF!</definedName>
    <definedName name="pil">#REF!</definedName>
    <definedName name="Pile" localSheetId="2">#REF!</definedName>
    <definedName name="Pile" localSheetId="3">#REF!</definedName>
    <definedName name="Pile">#REF!</definedName>
    <definedName name="Pilef" localSheetId="2">#REF!</definedName>
    <definedName name="Pilef" localSheetId="3">#REF!</definedName>
    <definedName name="Pilef">#REF!</definedName>
    <definedName name="PLA" localSheetId="2">#REF!</definedName>
    <definedName name="PLA" localSheetId="3">#REF!</definedName>
    <definedName name="PLA">#REF!</definedName>
    <definedName name="plah" localSheetId="2">#REF!</definedName>
    <definedName name="plah" localSheetId="3">#REF!</definedName>
    <definedName name="plah">#REF!</definedName>
    <definedName name="plas">[23]laborrates!$C$35</definedName>
    <definedName name="Platform" localSheetId="2">#REF!</definedName>
    <definedName name="Platform" localSheetId="3">#REF!</definedName>
    <definedName name="Platform">#REF!</definedName>
    <definedName name="plblk0.5" localSheetId="2">#REF!</definedName>
    <definedName name="plblk0.5" localSheetId="3">#REF!</definedName>
    <definedName name="plblk0.5">#REF!</definedName>
    <definedName name="plblk0.75" localSheetId="2">#REF!</definedName>
    <definedName name="plblk0.75" localSheetId="3">#REF!</definedName>
    <definedName name="plblk0.75">#REF!</definedName>
    <definedName name="plblk1" localSheetId="2">#REF!</definedName>
    <definedName name="plblk1" localSheetId="3">#REF!</definedName>
    <definedName name="plblk1">#REF!</definedName>
    <definedName name="plblk1.25" localSheetId="2">#REF!</definedName>
    <definedName name="plblk1.25" localSheetId="3">#REF!</definedName>
    <definedName name="plblk1.25">#REF!</definedName>
    <definedName name="plblk1.5" localSheetId="2">#REF!</definedName>
    <definedName name="plblk1.5" localSheetId="3">#REF!</definedName>
    <definedName name="plblk1.5">#REF!</definedName>
    <definedName name="plblk10" localSheetId="2">#REF!</definedName>
    <definedName name="plblk10" localSheetId="3">#REF!</definedName>
    <definedName name="plblk10">#REF!</definedName>
    <definedName name="plblk12" localSheetId="2">#REF!</definedName>
    <definedName name="plblk12" localSheetId="3">#REF!</definedName>
    <definedName name="plblk12">#REF!</definedName>
    <definedName name="plblk2" localSheetId="2">#REF!</definedName>
    <definedName name="plblk2" localSheetId="3">#REF!</definedName>
    <definedName name="plblk2">#REF!</definedName>
    <definedName name="plblk2.5" localSheetId="2">#REF!</definedName>
    <definedName name="plblk2.5" localSheetId="3">#REF!</definedName>
    <definedName name="plblk2.5">#REF!</definedName>
    <definedName name="plblk3" localSheetId="2">#REF!</definedName>
    <definedName name="plblk3" localSheetId="3">#REF!</definedName>
    <definedName name="plblk3">#REF!</definedName>
    <definedName name="plblk3.5" localSheetId="2">#REF!</definedName>
    <definedName name="plblk3.5" localSheetId="3">#REF!</definedName>
    <definedName name="plblk3.5">#REF!</definedName>
    <definedName name="plblk4" localSheetId="2">#REF!</definedName>
    <definedName name="plblk4" localSheetId="3">#REF!</definedName>
    <definedName name="plblk4">#REF!</definedName>
    <definedName name="plblk5" localSheetId="2">#REF!</definedName>
    <definedName name="plblk5" localSheetId="3">#REF!</definedName>
    <definedName name="plblk5">#REF!</definedName>
    <definedName name="plblk6" localSheetId="2">#REF!</definedName>
    <definedName name="plblk6" localSheetId="3">#REF!</definedName>
    <definedName name="plblk6">#REF!</definedName>
    <definedName name="plblk8" localSheetId="2">#REF!</definedName>
    <definedName name="plblk8" localSheetId="3">#REF!</definedName>
    <definedName name="plblk8">#REF!</definedName>
    <definedName name="plcu0.5" localSheetId="2">#REF!</definedName>
    <definedName name="plcu0.5" localSheetId="3">#REF!</definedName>
    <definedName name="plcu0.5">#REF!</definedName>
    <definedName name="plcu0.75" localSheetId="2">#REF!</definedName>
    <definedName name="plcu0.75" localSheetId="3">#REF!</definedName>
    <definedName name="plcu0.75">#REF!</definedName>
    <definedName name="plcu1" localSheetId="2">#REF!</definedName>
    <definedName name="plcu1" localSheetId="3">#REF!</definedName>
    <definedName name="plcu1">#REF!</definedName>
    <definedName name="plcu1.5" localSheetId="2">#REF!</definedName>
    <definedName name="plcu1.5" localSheetId="3">#REF!</definedName>
    <definedName name="plcu1.5">#REF!</definedName>
    <definedName name="plcu2" localSheetId="2">#REF!</definedName>
    <definedName name="plcu2" localSheetId="3">#REF!</definedName>
    <definedName name="plcu2">#REF!</definedName>
    <definedName name="plcu2.5" localSheetId="2">#REF!</definedName>
    <definedName name="plcu2.5" localSheetId="3">#REF!</definedName>
    <definedName name="plcu2.5">#REF!</definedName>
    <definedName name="plcu3" localSheetId="2">#REF!</definedName>
    <definedName name="plcu3" localSheetId="3">#REF!</definedName>
    <definedName name="plcu3">#REF!</definedName>
    <definedName name="plcu4" localSheetId="2">#REF!</definedName>
    <definedName name="plcu4" localSheetId="3">#REF!</definedName>
    <definedName name="plcu4">#REF!</definedName>
    <definedName name="plcu5" localSheetId="2">#REF!</definedName>
    <definedName name="plcu5" localSheetId="3">#REF!</definedName>
    <definedName name="plcu5">#REF!</definedName>
    <definedName name="plcu6" localSheetId="2">#REF!</definedName>
    <definedName name="plcu6" localSheetId="3">#REF!</definedName>
    <definedName name="plcu6">#REF!</definedName>
    <definedName name="plcu8" localSheetId="2">#REF!</definedName>
    <definedName name="plcu8" localSheetId="3">#REF!</definedName>
    <definedName name="plcu8">#REF!</definedName>
    <definedName name="pldr" localSheetId="2">#REF!</definedName>
    <definedName name="pldr" localSheetId="3">#REF!</definedName>
    <definedName name="pldr">#REF!</definedName>
    <definedName name="PLU" localSheetId="2">#REF!</definedName>
    <definedName name="PLU" localSheetId="3">#REF!</definedName>
    <definedName name="PLU">#REF!</definedName>
    <definedName name="PLU1E" localSheetId="2">#REF!</definedName>
    <definedName name="PLU1E" localSheetId="3">#REF!</definedName>
    <definedName name="PLU1E">#REF!</definedName>
    <definedName name="PLUA" localSheetId="2">#REF!</definedName>
    <definedName name="PLUA" localSheetId="3">#REF!</definedName>
    <definedName name="PLUA">#REF!</definedName>
    <definedName name="PLUB" localSheetId="2">#REF!</definedName>
    <definedName name="PLUB" localSheetId="3">#REF!</definedName>
    <definedName name="PLUB">#REF!</definedName>
    <definedName name="PLUC" localSheetId="2">#REF!</definedName>
    <definedName name="PLUC" localSheetId="3">#REF!</definedName>
    <definedName name="PLUC">#REF!</definedName>
    <definedName name="plum" localSheetId="2">#REF!</definedName>
    <definedName name="plum" localSheetId="3">#REF!</definedName>
    <definedName name="plum">#REF!</definedName>
    <definedName name="PLUMBING" localSheetId="2">[2]ESTIMATE!#REF!</definedName>
    <definedName name="PLUMBING" localSheetId="3">[2]ESTIMATE!#REF!</definedName>
    <definedName name="PLUMBING">[2]ESTIMATE!#REF!</definedName>
    <definedName name="PLUTEN" localSheetId="2">#REF!</definedName>
    <definedName name="PLUTEN" localSheetId="3">#REF!</definedName>
    <definedName name="PLUTEN">#REF!</definedName>
    <definedName name="PMANUAL" localSheetId="2">#REF!</definedName>
    <definedName name="PMANUAL" localSheetId="3">#REF!</definedName>
    <definedName name="PMANUAL">#REF!</definedName>
    <definedName name="PNUMBER">#N/A</definedName>
    <definedName name="PNUMBER1">#N/A</definedName>
    <definedName name="PNUMBER2">#N/A</definedName>
    <definedName name="police" localSheetId="2">#REF!</definedName>
    <definedName name="police" localSheetId="3">#REF!</definedName>
    <definedName name="police">#REF!</definedName>
    <definedName name="Positive" localSheetId="0" hidden="1">{"Equipment List",#N/A,FALSE,"BASIC"}</definedName>
    <definedName name="Positive" localSheetId="3" hidden="1">{"Equipment List",#N/A,FALSE,"BASIC"}</definedName>
    <definedName name="Positive" hidden="1">{"Equipment List",#N/A,FALSE,"BASIC"}</definedName>
    <definedName name="POUT" localSheetId="2">'[12]Base Bid'!#REF!</definedName>
    <definedName name="POUT" localSheetId="3">'[13]Base Bid'!#REF!</definedName>
    <definedName name="POUT">'[12]Base Bid'!#REF!</definedName>
    <definedName name="powtchh" localSheetId="2">#REF!</definedName>
    <definedName name="powtchh" localSheetId="3">#REF!</definedName>
    <definedName name="powtchh">#REF!</definedName>
    <definedName name="powtcwb" localSheetId="2">#REF!</definedName>
    <definedName name="powtcwb" localSheetId="3">#REF!</definedName>
    <definedName name="powtcwb">#REF!</definedName>
    <definedName name="powtghh" localSheetId="2">#REF!</definedName>
    <definedName name="powtghh" localSheetId="3">#REF!</definedName>
    <definedName name="powtghh">#REF!</definedName>
    <definedName name="powtm" localSheetId="2">#REF!</definedName>
    <definedName name="powtm" localSheetId="3">#REF!</definedName>
    <definedName name="powtm">#REF!</definedName>
    <definedName name="pr_list" localSheetId="2">#REF!</definedName>
    <definedName name="pr_list" localSheetId="3">#REF!</definedName>
    <definedName name="pr_list">#REF!</definedName>
    <definedName name="PRANGE">#N/A</definedName>
    <definedName name="PRANGE1">#N/A</definedName>
    <definedName name="PRANGE2">#N/A</definedName>
    <definedName name="PRANGE3">#N/A</definedName>
    <definedName name="PRANGES">#N/A</definedName>
    <definedName name="PRANGEX">#N/A</definedName>
    <definedName name="prb" localSheetId="2">#REF!</definedName>
    <definedName name="prb" localSheetId="3">#REF!</definedName>
    <definedName name="prb">#REF!</definedName>
    <definedName name="PRE" localSheetId="2">#REF!</definedName>
    <definedName name="PRE" localSheetId="3">#REF!</definedName>
    <definedName name="PRE">#REF!</definedName>
    <definedName name="precaste">[21]CREW!$N$1010</definedName>
    <definedName name="PREEQ">'[11]1&amp;9CREW'!$H$623</definedName>
    <definedName name="PRELIM" localSheetId="2">#REF!</definedName>
    <definedName name="PRELIM" localSheetId="3">#REF!</definedName>
    <definedName name="PRELIM">#REF!</definedName>
    <definedName name="prg" localSheetId="2">[8]equiprates!#REF!</definedName>
    <definedName name="prg" localSheetId="3">[8]equiprates!#REF!</definedName>
    <definedName name="prg">[8]equiprates!#REF!</definedName>
    <definedName name="PRINT">#N/A</definedName>
    <definedName name="_xlnm.Print_Area" localSheetId="0">'AB2023-09'!$A$1:$F$73</definedName>
    <definedName name="_xlnm.Print_Area" localSheetId="1">'AB2023-09 PROPOSAL PAGE'!$A$1:$P$80</definedName>
    <definedName name="_xlnm.Print_Area" localSheetId="2">'AB2023-09 PROPOSAL PAGE (2)'!$A$1:$P$80</definedName>
    <definedName name="_xlnm.Print_Area" localSheetId="3">'AB2023-10 DOCKS'!$A$1:$B$32</definedName>
    <definedName name="_xlnm.Print_Area">#REF!</definedName>
    <definedName name="Print_Area_MI" localSheetId="2">#REF!</definedName>
    <definedName name="Print_Area_MI" localSheetId="3">#REF!</definedName>
    <definedName name="Print_Area_MI">#REF!</definedName>
    <definedName name="_xlnm.Print_Titles" localSheetId="3">'AB2023-10 DOCKS'!$1:$4</definedName>
    <definedName name="_xlnm.Print_Titles">#REF!</definedName>
    <definedName name="PRINT_TITLES_BOB" localSheetId="2">#REF!</definedName>
    <definedName name="PRINT_TITLES_BOB" localSheetId="3">#REF!</definedName>
    <definedName name="PRINT_TITLES_BOB">#REF!</definedName>
    <definedName name="PRINT_TITLES_MI" localSheetId="2">#REF!</definedName>
    <definedName name="PRINT_TITLES_MI" localSheetId="3">#REF!</definedName>
    <definedName name="PRINT_TITLES_MI">#REF!</definedName>
    <definedName name="PRO" localSheetId="2">#REF!</definedName>
    <definedName name="PRO" localSheetId="3">#REF!</definedName>
    <definedName name="PRO">#REF!</definedName>
    <definedName name="PTEeXToEUR" hidden="1">[15]EurotoolsXRates!$B$15</definedName>
    <definedName name="PUB_FileID" hidden="1">"L10003363.xls"</definedName>
    <definedName name="PUB_UserID" hidden="1">"MAYERX"</definedName>
    <definedName name="PublicToilets" localSheetId="2">#REF!</definedName>
    <definedName name="PublicToilets" localSheetId="3">#REF!</definedName>
    <definedName name="PublicToilets">#REF!</definedName>
    <definedName name="PubliSpace" localSheetId="2">#REF!</definedName>
    <definedName name="PubliSpace" localSheetId="3">#REF!</definedName>
    <definedName name="PubliSpace">#REF!</definedName>
    <definedName name="PW" localSheetId="2">[25]ESTIMATE!#REF!</definedName>
    <definedName name="PW" localSheetId="3">[25]ESTIMATE!#REF!</definedName>
    <definedName name="PW">[25]ESTIMATE!#REF!</definedName>
    <definedName name="q" localSheetId="0" hidden="1">{"Equipment List",#N/A,FALSE,"BASIC"}</definedName>
    <definedName name="q" localSheetId="3" hidden="1">{"Equipment List",#N/A,FALSE,"BASIC"}</definedName>
    <definedName name="q" hidden="1">{"Equipment List",#N/A,FALSE,"BASIC"}</definedName>
    <definedName name="QT" localSheetId="2">[8]PDBarch!#REF!</definedName>
    <definedName name="QT" localSheetId="3">[8]PDBarch!#REF!</definedName>
    <definedName name="QT">[8]PDBarch!#REF!</definedName>
    <definedName name="QUAL_ROWS" localSheetId="2">[2]ESTIMATE!#REF!</definedName>
    <definedName name="QUAL_ROWS" localSheetId="3">[2]ESTIMATE!#REF!</definedName>
    <definedName name="QUAL_ROWS">[2]ESTIMATE!#REF!</definedName>
    <definedName name="QUALIFICATION" localSheetId="2">#REF!</definedName>
    <definedName name="QUALIFICATION" localSheetId="3">#REF!</definedName>
    <definedName name="QUALIFICATION">#REF!</definedName>
    <definedName name="QUALIFICATIONS" localSheetId="2">[2]ESTIMATE!#REF!</definedName>
    <definedName name="QUALIFICATIONS" localSheetId="3">[2]ESTIMATE!#REF!</definedName>
    <definedName name="QUALIFICATIONS">[2]ESTIMATE!#REF!</definedName>
    <definedName name="QUALS" localSheetId="2">#REF!</definedName>
    <definedName name="QUALS" localSheetId="3">#REF!</definedName>
    <definedName name="QUALS">#REF!</definedName>
    <definedName name="QUALTOP" localSheetId="2">#REF!</definedName>
    <definedName name="QUALTOP" localSheetId="3">#REF!</definedName>
    <definedName name="QUALTOP">#REF!</definedName>
    <definedName name="qwed" localSheetId="2">#REF!</definedName>
    <definedName name="qwed">#REF!</definedName>
    <definedName name="RAI1E" localSheetId="2">#REF!</definedName>
    <definedName name="RAI1E" localSheetId="3">#REF!</definedName>
    <definedName name="RAI1E">#REF!</definedName>
    <definedName name="rc_list" localSheetId="2">#REF!</definedName>
    <definedName name="rc_list" localSheetId="3">#REF!</definedName>
    <definedName name="rc_list">#REF!</definedName>
    <definedName name="RDA">'[11]1&amp;9CREW'!$H$702</definedName>
    <definedName name="RDAEQ">'[11]1&amp;9CREW'!$H$710</definedName>
    <definedName name="REB">'[11]1&amp;9CREW'!$H$684</definedName>
    <definedName name="rebar">[21]CREW!$N$598</definedName>
    <definedName name="rebare">[21]CREW!$N$608</definedName>
    <definedName name="rebb" localSheetId="2">#REF!</definedName>
    <definedName name="rebb" localSheetId="3">#REF!</definedName>
    <definedName name="rebb">#REF!</definedName>
    <definedName name="REBEQ">'[11]1&amp;9CREW'!$H$691</definedName>
    <definedName name="redo" localSheetId="0" hidden="1">{#N/A,#N/A,FALSE,"ACQ_GRAPHS";#N/A,#N/A,FALSE,"T_1 GRAPHS";#N/A,#N/A,FALSE,"T_2 GRAPHS";#N/A,#N/A,FALSE,"COMB_GRAPHS"}</definedName>
    <definedName name="redo" localSheetId="3" hidden="1">{#N/A,#N/A,FALSE,"ACQ_GRAPHS";#N/A,#N/A,FALSE,"T_1 GRAPHS";#N/A,#N/A,FALSE,"T_2 GRAPHS";#N/A,#N/A,FALSE,"COMB_GRAPHS"}</definedName>
    <definedName name="redo" hidden="1">{#N/A,#N/A,FALSE,"ACQ_GRAPHS";#N/A,#N/A,FALSE,"T_1 GRAPHS";#N/A,#N/A,FALSE,"T_2 GRAPHS";#N/A,#N/A,FALSE,"COMB_GRAPHS"}</definedName>
    <definedName name="remb" localSheetId="2">#REF!</definedName>
    <definedName name="remb" localSheetId="3">#REF!</definedName>
    <definedName name="remb">#REF!</definedName>
    <definedName name="REMDET">#N/A</definedName>
    <definedName name="RENOV" localSheetId="2">#REF!</definedName>
    <definedName name="RENOV" localSheetId="3">#REF!</definedName>
    <definedName name="RENOV">#REF!</definedName>
    <definedName name="RESET">#N/A</definedName>
    <definedName name="RESET1">#N/A</definedName>
    <definedName name="restroom" localSheetId="2">#REF!</definedName>
    <definedName name="restroom" localSheetId="3">#REF!</definedName>
    <definedName name="restroom">#REF!</definedName>
    <definedName name="retail" localSheetId="2">#REF!</definedName>
    <definedName name="retail" localSheetId="3">#REF!</definedName>
    <definedName name="retail">#REF!</definedName>
    <definedName name="REVISION">#N/A</definedName>
    <definedName name="rig" localSheetId="2">#REF!</definedName>
    <definedName name="rig" localSheetId="3">#REF!</definedName>
    <definedName name="rig">#REF!</definedName>
    <definedName name="RISK___PROFIT" localSheetId="2">#REF!</definedName>
    <definedName name="RISK___PROFIT" localSheetId="3">#REF!</definedName>
    <definedName name="RISK___PROFIT">#REF!</definedName>
    <definedName name="riskit" localSheetId="0" hidden="1">{"Customer with Site Pricing",#N/A,FALSE,"BASIC"}</definedName>
    <definedName name="riskit" localSheetId="3" hidden="1">{"Customer with Site Pricing",#N/A,FALSE,"BASIC"}</definedName>
    <definedName name="riskit" hidden="1">{"Customer with Site Pricing",#N/A,FALSE,"BASIC"}</definedName>
    <definedName name="ROA" localSheetId="2">#REF!</definedName>
    <definedName name="ROA" localSheetId="3">#REF!</definedName>
    <definedName name="ROA">#REF!</definedName>
    <definedName name="ROC">'[11]1&amp;9CREW'!$H$723</definedName>
    <definedName name="ROCEQ">'[11]1&amp;9CREW'!$H$733</definedName>
    <definedName name="rod" localSheetId="2">#REF!</definedName>
    <definedName name="rod" localSheetId="3">#REF!</definedName>
    <definedName name="rod">#REF!</definedName>
    <definedName name="rodm" localSheetId="2">#REF!</definedName>
    <definedName name="rodm" localSheetId="3">#REF!</definedName>
    <definedName name="rodm">#REF!</definedName>
    <definedName name="rof" localSheetId="2">#REF!</definedName>
    <definedName name="rof" localSheetId="3">#REF!</definedName>
    <definedName name="rof">#REF!</definedName>
    <definedName name="roger" localSheetId="2">#REF!</definedName>
    <definedName name="roger" localSheetId="3">#REF!</definedName>
    <definedName name="roger">#REF!</definedName>
    <definedName name="roh" localSheetId="2">#REF!</definedName>
    <definedName name="roh" localSheetId="3">#REF!</definedName>
    <definedName name="roh">#REF!</definedName>
    <definedName name="ROL" localSheetId="2">#REF!</definedName>
    <definedName name="ROL" localSheetId="3">#REF!</definedName>
    <definedName name="ROL">#REF!</definedName>
    <definedName name="rolp" localSheetId="2">#REF!</definedName>
    <definedName name="rolp" localSheetId="3">#REF!</definedName>
    <definedName name="rolp">#REF!</definedName>
    <definedName name="rols" localSheetId="2">#REF!</definedName>
    <definedName name="rols" localSheetId="3">#REF!</definedName>
    <definedName name="rols">#REF!</definedName>
    <definedName name="rolt" localSheetId="2">#REF!</definedName>
    <definedName name="rolt" localSheetId="3">#REF!</definedName>
    <definedName name="rolt">#REF!</definedName>
    <definedName name="ROO" localSheetId="2">#REF!</definedName>
    <definedName name="ROO" localSheetId="3">#REF!</definedName>
    <definedName name="ROO">#REF!</definedName>
    <definedName name="ROOFING" localSheetId="2">[2]ESTIMATE!#REF!</definedName>
    <definedName name="ROOFING" localSheetId="3">[2]ESTIMATE!#REF!</definedName>
    <definedName name="ROOFING">[2]ESTIMATE!#REF!</definedName>
    <definedName name="ROUGH_CARP" localSheetId="2">[2]ESTIMATE!#REF!</definedName>
    <definedName name="ROUGH_CARP" localSheetId="3">[2]ESTIMATE!#REF!</definedName>
    <definedName name="ROUGH_CARP">[2]ESTIMATE!#REF!</definedName>
    <definedName name="ROW" localSheetId="2">#REF!</definedName>
    <definedName name="ROW" localSheetId="3">#REF!</definedName>
    <definedName name="ROW">#REF!</definedName>
    <definedName name="ROWS" localSheetId="2">#REF!</definedName>
    <definedName name="ROWS" localSheetId="3">#REF!</definedName>
    <definedName name="ROWS">#REF!</definedName>
    <definedName name="ROWSA" localSheetId="2">#REF!</definedName>
    <definedName name="ROWSA" localSheetId="3">#REF!</definedName>
    <definedName name="ROWSA">#REF!</definedName>
    <definedName name="sanag1.5" localSheetId="2">#REF!</definedName>
    <definedName name="sanag1.5" localSheetId="3">#REF!</definedName>
    <definedName name="sanag1.5">#REF!</definedName>
    <definedName name="sanag10" localSheetId="2">#REF!</definedName>
    <definedName name="sanag10" localSheetId="3">#REF!</definedName>
    <definedName name="sanag10">#REF!</definedName>
    <definedName name="sanag2" localSheetId="2">#REF!</definedName>
    <definedName name="sanag2" localSheetId="3">#REF!</definedName>
    <definedName name="sanag2">#REF!</definedName>
    <definedName name="sanag3" localSheetId="2">#REF!</definedName>
    <definedName name="sanag3" localSheetId="3">#REF!</definedName>
    <definedName name="sanag3">#REF!</definedName>
    <definedName name="sanag4" localSheetId="2">#REF!</definedName>
    <definedName name="sanag4" localSheetId="3">#REF!</definedName>
    <definedName name="sanag4">#REF!</definedName>
    <definedName name="sanag5" localSheetId="2">#REF!</definedName>
    <definedName name="sanag5" localSheetId="3">#REF!</definedName>
    <definedName name="sanag5">#REF!</definedName>
    <definedName name="sanag6" localSheetId="2">#REF!</definedName>
    <definedName name="sanag6" localSheetId="3">#REF!</definedName>
    <definedName name="sanag6">#REF!</definedName>
    <definedName name="sanag8" localSheetId="2">#REF!</definedName>
    <definedName name="sanag8" localSheetId="3">#REF!</definedName>
    <definedName name="sanag8">#REF!</definedName>
    <definedName name="sanug10" localSheetId="2">#REF!</definedName>
    <definedName name="sanug10" localSheetId="3">#REF!</definedName>
    <definedName name="sanug10">#REF!</definedName>
    <definedName name="sanug2" localSheetId="2">#REF!</definedName>
    <definedName name="sanug2" localSheetId="3">#REF!</definedName>
    <definedName name="sanug2">#REF!</definedName>
    <definedName name="sanug3" localSheetId="2">#REF!</definedName>
    <definedName name="sanug3" localSheetId="3">#REF!</definedName>
    <definedName name="sanug3">#REF!</definedName>
    <definedName name="sanug4" localSheetId="2">#REF!</definedName>
    <definedName name="sanug4" localSheetId="3">#REF!</definedName>
    <definedName name="sanug4">#REF!</definedName>
    <definedName name="sanug5" localSheetId="2">#REF!</definedName>
    <definedName name="sanug5" localSheetId="3">#REF!</definedName>
    <definedName name="sanug5">#REF!</definedName>
    <definedName name="sanug6" localSheetId="2">#REF!</definedName>
    <definedName name="sanug6" localSheetId="3">#REF!</definedName>
    <definedName name="sanug6">#REF!</definedName>
    <definedName name="sanug8" localSheetId="2">#REF!</definedName>
    <definedName name="sanug8" localSheetId="3">#REF!</definedName>
    <definedName name="sanug8">#REF!</definedName>
    <definedName name="SAVEF" localSheetId="2">#REF!</definedName>
    <definedName name="SAVEF" localSheetId="3">#REF!</definedName>
    <definedName name="SAVEF">#REF!</definedName>
    <definedName name="SAVING" localSheetId="2">[2]ESTIMATE!#REF!</definedName>
    <definedName name="SAVING" localSheetId="3">[2]ESTIMATE!#REF!</definedName>
    <definedName name="SAVING">[2]ESTIMATE!#REF!</definedName>
    <definedName name="savings" localSheetId="2">#REF!</definedName>
    <definedName name="savings" localSheetId="3">#REF!</definedName>
    <definedName name="savings">#REF!</definedName>
    <definedName name="sawr" localSheetId="2">#REF!</definedName>
    <definedName name="sawr" localSheetId="3">#REF!</definedName>
    <definedName name="sawr">#REF!</definedName>
    <definedName name="sca" localSheetId="2">#REF!</definedName>
    <definedName name="sca" localSheetId="3">#REF!</definedName>
    <definedName name="sca">#REF!</definedName>
    <definedName name="sch10fire2" localSheetId="2">#REF!</definedName>
    <definedName name="sch10fire2" localSheetId="3">#REF!</definedName>
    <definedName name="sch10fire2">#REF!</definedName>
    <definedName name="sch10fp2" localSheetId="2">#REF!</definedName>
    <definedName name="sch10fp2" localSheetId="3">#REF!</definedName>
    <definedName name="sch10fp2">#REF!</definedName>
    <definedName name="sch40fp2" localSheetId="2">#REF!</definedName>
    <definedName name="sch40fp2" localSheetId="3">#REF!</definedName>
    <definedName name="sch40fp2">#REF!</definedName>
    <definedName name="sch40fp2.5" localSheetId="2">#REF!</definedName>
    <definedName name="sch40fp2.5" localSheetId="3">#REF!</definedName>
    <definedName name="sch40fp2.5">#REF!</definedName>
    <definedName name="sch40fp3" localSheetId="2">#REF!</definedName>
    <definedName name="sch40fp3" localSheetId="3">#REF!</definedName>
    <definedName name="sch40fp3">#REF!</definedName>
    <definedName name="sch40fp4" localSheetId="2">#REF!</definedName>
    <definedName name="sch40fp4" localSheetId="3">#REF!</definedName>
    <definedName name="sch40fp4">#REF!</definedName>
    <definedName name="sch40fp5" localSheetId="2">#REF!</definedName>
    <definedName name="sch40fp5" localSheetId="3">#REF!</definedName>
    <definedName name="sch40fp5">#REF!</definedName>
    <definedName name="sch40fp6" localSheetId="2">#REF!</definedName>
    <definedName name="sch40fp6" localSheetId="3">#REF!</definedName>
    <definedName name="sch40fp6">#REF!</definedName>
    <definedName name="sch40fp8" localSheetId="2">#REF!</definedName>
    <definedName name="sch40fp8" localSheetId="3">#REF!</definedName>
    <definedName name="sch40fp8">#REF!</definedName>
    <definedName name="SCHEMEA" localSheetId="2">#REF!</definedName>
    <definedName name="SCHEMEA" localSheetId="3">#REF!</definedName>
    <definedName name="SCHEMEA">#REF!</definedName>
    <definedName name="SCHEMEB" localSheetId="2">#REF!</definedName>
    <definedName name="SCHEMEB" localSheetId="3">#REF!</definedName>
    <definedName name="SCHEMEB">#REF!</definedName>
    <definedName name="SCHEMEC" localSheetId="2">#REF!</definedName>
    <definedName name="SCHEMEC" localSheetId="3">#REF!</definedName>
    <definedName name="SCHEMEC">#REF!</definedName>
    <definedName name="scil" localSheetId="2">#REF!</definedName>
    <definedName name="scil" localSheetId="3">#REF!</definedName>
    <definedName name="scil">#REF!</definedName>
    <definedName name="sdsd" localSheetId="0" hidden="1">{"Equipment List",#N/A,FALSE,"BASIC"}</definedName>
    <definedName name="sdsd" localSheetId="3" hidden="1">{"Equipment List",#N/A,FALSE,"BASIC"}</definedName>
    <definedName name="sdsd" hidden="1">{"Equipment List",#N/A,FALSE,"BASIC"}</definedName>
    <definedName name="SEA1E" localSheetId="2">#REF!</definedName>
    <definedName name="SEA1E" localSheetId="3">#REF!</definedName>
    <definedName name="SEA1E">#REF!</definedName>
    <definedName name="seatwait" localSheetId="2">#REF!</definedName>
    <definedName name="seatwait" localSheetId="3">#REF!</definedName>
    <definedName name="seatwait">#REF!</definedName>
    <definedName name="SELE">'[11]1&amp;9CREW'!$H$792</definedName>
    <definedName name="SELEEQ">'[11]1&amp;9CREW'!$H$798</definedName>
    <definedName name="sencount" hidden="1">1</definedName>
    <definedName name="Services2" localSheetId="3" hidden="1">{#N/A,#N/A,FALSE,"Pricing";#N/A,#N/A,FALSE,"Summary";#N/A,#N/A,FALSE,"CompProd";#N/A,#N/A,FALSE,"CompJobhrs";#N/A,#N/A,FALSE,"Escalation";#N/A,#N/A,FALSE,"Contingency";#N/A,#N/A,FALSE,"GM";#N/A,#N/A,FALSE,"CompWage";#N/A,#N/A,FALSE,"costSum"}</definedName>
    <definedName name="Services2" hidden="1">{#N/A,#N/A,FALSE,"Pricing";#N/A,#N/A,FALSE,"Summary";#N/A,#N/A,FALSE,"CompProd";#N/A,#N/A,FALSE,"CompJobhrs";#N/A,#N/A,FALSE,"Escalation";#N/A,#N/A,FALSE,"Contingency";#N/A,#N/A,FALSE,"GM";#N/A,#N/A,FALSE,"CompWage";#N/A,#N/A,FALSE,"costSum"}</definedName>
    <definedName name="SEVent" localSheetId="2">#REF!</definedName>
    <definedName name="SEVent" localSheetId="3">#REF!</definedName>
    <definedName name="SEVent">#REF!</definedName>
    <definedName name="SF" localSheetId="2">#REF!</definedName>
    <definedName name="SF" localSheetId="3">#REF!</definedName>
    <definedName name="SF">#REF!</definedName>
    <definedName name="SF1RENOV" localSheetId="2">#REF!</definedName>
    <definedName name="SF1RENOV" localSheetId="3">#REF!</definedName>
    <definedName name="SF1RENOV">#REF!</definedName>
    <definedName name="SF2RENOV" localSheetId="2">#REF!</definedName>
    <definedName name="SF2RENOV" localSheetId="3">#REF!</definedName>
    <definedName name="SF2RENOV">#REF!</definedName>
    <definedName name="SF3RENOV" localSheetId="2">#REF!</definedName>
    <definedName name="SF3RENOV" localSheetId="3">#REF!</definedName>
    <definedName name="SF3RENOV">#REF!</definedName>
    <definedName name="SFADD" localSheetId="2">#REF!</definedName>
    <definedName name="SFADD" localSheetId="3">#REF!</definedName>
    <definedName name="SFADD">#REF!</definedName>
    <definedName name="SFANNEX" localSheetId="2">#REF!</definedName>
    <definedName name="SFANNEX" localSheetId="3">#REF!</definedName>
    <definedName name="SFANNEX">#REF!</definedName>
    <definedName name="SFC" localSheetId="2">#REF!</definedName>
    <definedName name="SFC" localSheetId="3">#REF!</definedName>
    <definedName name="SFC">#REF!</definedName>
    <definedName name="SFCH" localSheetId="2">#REF!</definedName>
    <definedName name="SFCH" localSheetId="3">#REF!</definedName>
    <definedName name="SFCH">#REF!</definedName>
    <definedName name="SFEXIST" localSheetId="2">#REF!</definedName>
    <definedName name="SFEXIST" localSheetId="3">#REF!</definedName>
    <definedName name="SFEXIST">#REF!</definedName>
    <definedName name="SFG" localSheetId="2">#REF!</definedName>
    <definedName name="SFG" localSheetId="3">#REF!</definedName>
    <definedName name="SFG">#REF!</definedName>
    <definedName name="SGFT310" localSheetId="2">[8]PDBarch!#REF!</definedName>
    <definedName name="SGFT310" localSheetId="3">[8]PDBarch!#REF!</definedName>
    <definedName name="SGFT310">[8]PDBarch!#REF!</definedName>
    <definedName name="SGFTs300" localSheetId="2">[8]PDBarch!#REF!</definedName>
    <definedName name="SGFTs300" localSheetId="3">[8]PDBarch!#REF!</definedName>
    <definedName name="SGFTs300">[8]PDBarch!#REF!</definedName>
    <definedName name="SHE" localSheetId="2">#REF!</definedName>
    <definedName name="SHE" localSheetId="3">#REF!</definedName>
    <definedName name="SHE">#REF!</definedName>
    <definedName name="SHE1E" localSheetId="2">#REF!</definedName>
    <definedName name="SHE1E" localSheetId="3">#REF!</definedName>
    <definedName name="SHE1E">#REF!</definedName>
    <definedName name="shed" localSheetId="2">#REF!</definedName>
    <definedName name="shed" localSheetId="3">#REF!</definedName>
    <definedName name="shed">#REF!</definedName>
    <definedName name="shee" localSheetId="2">#REF!</definedName>
    <definedName name="shee" localSheetId="3">#REF!</definedName>
    <definedName name="shee">#REF!</definedName>
    <definedName name="sheet1" localSheetId="2">[25]ESTIMATE!#REF!</definedName>
    <definedName name="sheet1" localSheetId="3">[25]ESTIMATE!#REF!</definedName>
    <definedName name="sheet1">[25]ESTIMATE!#REF!</definedName>
    <definedName name="SheetEnd" localSheetId="2">#REF!</definedName>
    <definedName name="SheetEnd" localSheetId="3">#REF!</definedName>
    <definedName name="SheetEnd">#REF!</definedName>
    <definedName name="SHELL" localSheetId="2">#REF!</definedName>
    <definedName name="SHELL" localSheetId="3">#REF!</definedName>
    <definedName name="SHELL">#REF!</definedName>
    <definedName name="SHO">'[11]1&amp;9CREW'!$H$837</definedName>
    <definedName name="SHOEQ">'[11]1&amp;9CREW'!$H$845</definedName>
    <definedName name="SHR">[7]RateREF!$D$12</definedName>
    <definedName name="SI1E" localSheetId="2">#REF!</definedName>
    <definedName name="SI1E" localSheetId="3">#REF!</definedName>
    <definedName name="SI1E">#REF!</definedName>
    <definedName name="SID">'[11]1&amp;9CREW'!$H$857</definedName>
    <definedName name="SIDEQ">'[11]1&amp;9CREW'!$H$864</definedName>
    <definedName name="SIDPRINT" localSheetId="2">#REF!</definedName>
    <definedName name="SIDPRINT" localSheetId="3">#REF!</definedName>
    <definedName name="SIDPRINT">#REF!</definedName>
    <definedName name="SIDSB">'[11]1&amp;9CREW'!$H$813</definedName>
    <definedName name="SIDSBEQ">'[11]1&amp;9CREW'!$H$819</definedName>
    <definedName name="SIG" localSheetId="2">[30]ESTIMATE!#REF!</definedName>
    <definedName name="SIG" localSheetId="3">[30]ESTIMATE!#REF!</definedName>
    <definedName name="SIG">[30]ESTIMATE!#REF!</definedName>
    <definedName name="SIGN" localSheetId="2">#REF!</definedName>
    <definedName name="SIGN" localSheetId="3">#REF!</definedName>
    <definedName name="SIGN">#REF!</definedName>
    <definedName name="SIT" localSheetId="2">#REF!</definedName>
    <definedName name="SIT" localSheetId="3">#REF!</definedName>
    <definedName name="SIT">#REF!</definedName>
    <definedName name="SITA" localSheetId="2">#REF!</definedName>
    <definedName name="SITA" localSheetId="3">#REF!</definedName>
    <definedName name="SITA">#REF!</definedName>
    <definedName name="SITB" localSheetId="2">#REF!</definedName>
    <definedName name="SITB" localSheetId="3">#REF!</definedName>
    <definedName name="SITB">#REF!</definedName>
    <definedName name="SITC" localSheetId="2">#REF!</definedName>
    <definedName name="SITC" localSheetId="3">#REF!</definedName>
    <definedName name="SITC">#REF!</definedName>
    <definedName name="ski" localSheetId="2">#REF!</definedName>
    <definedName name="ski" localSheetId="3">#REF!</definedName>
    <definedName name="ski">#REF!</definedName>
    <definedName name="SKY" localSheetId="2">#REF!</definedName>
    <definedName name="SKY" localSheetId="3">#REF!</definedName>
    <definedName name="SKY">#REF!</definedName>
    <definedName name="SLM" localSheetId="2">[8]equiprates!#REF!</definedName>
    <definedName name="SLM" localSheetId="3">[8]equiprates!#REF!</definedName>
    <definedName name="SLM">[8]equiprates!#REF!</definedName>
    <definedName name="SM" localSheetId="2">#REF!</definedName>
    <definedName name="SM" localSheetId="3">#REF!</definedName>
    <definedName name="SM">#REF!</definedName>
    <definedName name="SOC">'[11]1&amp;9CREW'!$H$904</definedName>
    <definedName name="SOCEQ">'[11]1&amp;9CREW'!$H$911</definedName>
    <definedName name="SOG">[7]RateREF!$D$5</definedName>
    <definedName name="SOLB">'[11]1&amp;9CREW'!$H$879</definedName>
    <definedName name="SOLBEQ">'[11]1&amp;9CREW'!$H$890</definedName>
    <definedName name="SPA" localSheetId="2">#REF!</definedName>
    <definedName name="SPA" localSheetId="3">#REF!</definedName>
    <definedName name="SPA">#REF!</definedName>
    <definedName name="SPE" localSheetId="2">#REF!</definedName>
    <definedName name="SPE" localSheetId="3">#REF!</definedName>
    <definedName name="SPE">#REF!</definedName>
    <definedName name="SPE1E" localSheetId="2">#REF!</definedName>
    <definedName name="SPE1E" localSheetId="3">#REF!</definedName>
    <definedName name="SPE1E">#REF!</definedName>
    <definedName name="SPEA" localSheetId="2">#REF!</definedName>
    <definedName name="SPEA" localSheetId="3">#REF!</definedName>
    <definedName name="SPEA">#REF!</definedName>
    <definedName name="SPEB" localSheetId="2">#REF!</definedName>
    <definedName name="SPEB" localSheetId="3">#REF!</definedName>
    <definedName name="SPEB">#REF!</definedName>
    <definedName name="SPEC" localSheetId="2">'[12]Base Bid'!#REF!</definedName>
    <definedName name="SPEC" localSheetId="3">'[13]Base Bid'!#REF!</definedName>
    <definedName name="SPEC">'[12]Base Bid'!#REF!</definedName>
    <definedName name="SPEC_DOORS" localSheetId="2">[2]ESTIMATE!#REF!</definedName>
    <definedName name="SPEC_DOORS" localSheetId="3">[2]ESTIMATE!#REF!</definedName>
    <definedName name="SPEC_DOORS">[2]ESTIMATE!#REF!</definedName>
    <definedName name="SPR" localSheetId="2">#REF!</definedName>
    <definedName name="SPR" localSheetId="3">#REF!</definedName>
    <definedName name="SPR">#REF!</definedName>
    <definedName name="SPRAY_FP" localSheetId="2">[2]ESTIMATE!#REF!</definedName>
    <definedName name="SPRAY_FP" localSheetId="3">[2]ESTIMATE!#REF!</definedName>
    <definedName name="SPRAY_FP">[2]ESTIMATE!#REF!</definedName>
    <definedName name="spri" localSheetId="2">#REF!</definedName>
    <definedName name="spri" localSheetId="3">#REF!</definedName>
    <definedName name="spri">#REF!</definedName>
    <definedName name="SS" localSheetId="2">#REF!</definedName>
    <definedName name="SS" localSheetId="3">#REF!</definedName>
    <definedName name="SS">#REF!</definedName>
    <definedName name="SSL" localSheetId="2">#REF!</definedName>
    <definedName name="SSL" localSheetId="3">#REF!</definedName>
    <definedName name="SSL">#REF!</definedName>
    <definedName name="SSLH" localSheetId="2">[28]mike!#REF!</definedName>
    <definedName name="SSLH" localSheetId="3">[28]mike!#REF!</definedName>
    <definedName name="SSLH">[28]mike!#REF!</definedName>
    <definedName name="SSM" localSheetId="2">#REF!</definedName>
    <definedName name="SSM" localSheetId="3">#REF!</definedName>
    <definedName name="SSM">#REF!</definedName>
    <definedName name="SST" localSheetId="2">#REF!</definedName>
    <definedName name="SST" localSheetId="3">#REF!</definedName>
    <definedName name="SST">#REF!</definedName>
    <definedName name="SSTOHP" localSheetId="2">#REF!</definedName>
    <definedName name="SSTOHP" localSheetId="3">#REF!</definedName>
    <definedName name="SSTOHP">#REF!</definedName>
    <definedName name="state1" localSheetId="0">#REF!</definedName>
    <definedName name="state1" localSheetId="2">#REF!</definedName>
    <definedName name="state1" localSheetId="3">#REF!</definedName>
    <definedName name="state1">#REF!</definedName>
    <definedName name="state10" localSheetId="0">#REF!</definedName>
    <definedName name="state10" localSheetId="2">#REF!</definedName>
    <definedName name="state10" localSheetId="3">#REF!</definedName>
    <definedName name="state10">#REF!</definedName>
    <definedName name="state2" localSheetId="0">#REF!</definedName>
    <definedName name="state2" localSheetId="2">#REF!</definedName>
    <definedName name="state2" localSheetId="3">#REF!</definedName>
    <definedName name="state2">#REF!</definedName>
    <definedName name="state3" localSheetId="0">#REF!</definedName>
    <definedName name="state3" localSheetId="2">#REF!</definedName>
    <definedName name="state3" localSheetId="3">#REF!</definedName>
    <definedName name="state3">#REF!</definedName>
    <definedName name="state4" localSheetId="0">#REF!</definedName>
    <definedName name="state4" localSheetId="2">#REF!</definedName>
    <definedName name="state4" localSheetId="3">#REF!</definedName>
    <definedName name="state4">#REF!</definedName>
    <definedName name="state5" localSheetId="0">#REF!</definedName>
    <definedName name="state5" localSheetId="2">#REF!</definedName>
    <definedName name="state5" localSheetId="3">#REF!</definedName>
    <definedName name="state5">#REF!</definedName>
    <definedName name="state6" localSheetId="0">#REF!</definedName>
    <definedName name="state6" localSheetId="2">#REF!</definedName>
    <definedName name="state6" localSheetId="3">#REF!</definedName>
    <definedName name="state6">#REF!</definedName>
    <definedName name="state7" localSheetId="0">#REF!</definedName>
    <definedName name="state7" localSheetId="2">#REF!</definedName>
    <definedName name="state7" localSheetId="3">#REF!</definedName>
    <definedName name="state7">#REF!</definedName>
    <definedName name="state8" localSheetId="0">#REF!</definedName>
    <definedName name="state8" localSheetId="2">#REF!</definedName>
    <definedName name="state8" localSheetId="3">#REF!</definedName>
    <definedName name="state8">#REF!</definedName>
    <definedName name="state9" localSheetId="0">#REF!</definedName>
    <definedName name="state9" localSheetId="2">#REF!</definedName>
    <definedName name="state9" localSheetId="3">#REF!</definedName>
    <definedName name="state9">#REF!</definedName>
    <definedName name="STE" localSheetId="2">#REF!</definedName>
    <definedName name="STE" localSheetId="3">#REF!</definedName>
    <definedName name="STE">#REF!</definedName>
    <definedName name="stea" localSheetId="2">#REF!</definedName>
    <definedName name="stea" localSheetId="3">#REF!</definedName>
    <definedName name="stea">#REF!</definedName>
    <definedName name="STFNT_ENTR" localSheetId="2">[2]ESTIMATE!#REF!</definedName>
    <definedName name="STFNT_ENTR" localSheetId="3">[2]ESTIMATE!#REF!</definedName>
    <definedName name="STFNT_ENTR">[2]ESTIMATE!#REF!</definedName>
    <definedName name="STL">[7]RateREF!$D$9</definedName>
    <definedName name="STNF">'[11]1&amp;9CREW'!$H$924</definedName>
    <definedName name="STNFEQ">'[11]1&amp;9CREW'!$H$932</definedName>
    <definedName name="STO" localSheetId="2">#REF!</definedName>
    <definedName name="STO" localSheetId="3">#REF!</definedName>
    <definedName name="STO">#REF!</definedName>
    <definedName name="STON">'[11]1&amp;9CREW'!$H$947</definedName>
    <definedName name="STONEQ">'[11]1&amp;9CREW'!$H$953</definedName>
    <definedName name="STR" localSheetId="2">#REF!</definedName>
    <definedName name="STR" localSheetId="3">#REF!</definedName>
    <definedName name="STR">#REF!</definedName>
    <definedName name="STR_STEEL" localSheetId="2">[2]ESTIMATE!#REF!</definedName>
    <definedName name="STR_STEEL" localSheetId="3">[2]ESTIMATE!#REF!</definedName>
    <definedName name="STR_STEEL">[2]ESTIMATE!#REF!</definedName>
    <definedName name="STR1E" localSheetId="2">#REF!</definedName>
    <definedName name="STR1E" localSheetId="3">#REF!</definedName>
    <definedName name="STR1E">#REF!</definedName>
    <definedName name="STREQ">'[11]1&amp;9CREW'!$H$758</definedName>
    <definedName name="struct">[21]CREW!$N$880</definedName>
    <definedName name="structe">[21]CREW!$N$890</definedName>
    <definedName name="strwb" localSheetId="2">#REF!</definedName>
    <definedName name="strwb" localSheetId="3">#REF!</definedName>
    <definedName name="strwb">#REF!</definedName>
    <definedName name="Subcontractor" localSheetId="0" hidden="1">{"Equipment List",#N/A,FALSE,"BASIC"}</definedName>
    <definedName name="Subcontractor" localSheetId="3" hidden="1">{"Equipment List",#N/A,FALSE,"BASIC"}</definedName>
    <definedName name="Subcontractor" hidden="1">{"Equipment List",#N/A,FALSE,"BASIC"}</definedName>
    <definedName name="SUBCOPY" localSheetId="2">#REF!</definedName>
    <definedName name="SUBCOPY" localSheetId="3">#REF!</definedName>
    <definedName name="SUBCOPY">#REF!</definedName>
    <definedName name="SUBIDP1" localSheetId="2">#REF!</definedName>
    <definedName name="SUBIDP1" localSheetId="3">#REF!</definedName>
    <definedName name="SUBIDP1">#REF!</definedName>
    <definedName name="SUBIDP2" localSheetId="2">#REF!</definedName>
    <definedName name="SUBIDP2" localSheetId="3">#REF!</definedName>
    <definedName name="SUBIDP2">#REF!</definedName>
    <definedName name="SUBIDP3" localSheetId="2">#REF!</definedName>
    <definedName name="SUBIDP3" localSheetId="3">#REF!</definedName>
    <definedName name="SUBIDP3">#REF!</definedName>
    <definedName name="SUBSPEC" localSheetId="2">#REF!</definedName>
    <definedName name="SUBSPEC" localSheetId="3">#REF!</definedName>
    <definedName name="SUBSPEC">#REF!</definedName>
    <definedName name="SUE1E" localSheetId="2">#REF!</definedName>
    <definedName name="SUE1E" localSheetId="3">#REF!</definedName>
    <definedName name="SUE1E">#REF!</definedName>
    <definedName name="SUM">#N/A</definedName>
    <definedName name="SUMDIV">#N/A</definedName>
    <definedName name="SUMEXEC" localSheetId="2">#REF!</definedName>
    <definedName name="SUMEXEC" localSheetId="3">#REF!</definedName>
    <definedName name="SUMEXEC">#REF!</definedName>
    <definedName name="SUMMARY" localSheetId="2">#REF!</definedName>
    <definedName name="SUMMARY" localSheetId="3">#REF!</definedName>
    <definedName name="SUMMARY">#REF!</definedName>
    <definedName name="SUMMARY2" localSheetId="2">[2]ESTIMATE!#REF!</definedName>
    <definedName name="SUMMARY2" localSheetId="3">[2]ESTIMATE!#REF!</definedName>
    <definedName name="SUMMARY2">[2]ESTIMATE!#REF!</definedName>
    <definedName name="SUMTOP" localSheetId="2">#REF!</definedName>
    <definedName name="SUMTOP" localSheetId="3">#REF!</definedName>
    <definedName name="SUMTOP">#REF!</definedName>
    <definedName name="SUMTRADE">#N/A</definedName>
    <definedName name="SUP" localSheetId="2">#REF!</definedName>
    <definedName name="SUP" localSheetId="3">#REF!</definedName>
    <definedName name="SUP">#REF!</definedName>
    <definedName name="SUP1E" localSheetId="2">#REF!</definedName>
    <definedName name="SUP1E" localSheetId="3">#REF!</definedName>
    <definedName name="SUP1E">#REF!</definedName>
    <definedName name="SUPERSTR" localSheetId="2">[2]ESTIMATE!#REF!</definedName>
    <definedName name="SUPERSTR" localSheetId="3">[2]ESTIMATE!#REF!</definedName>
    <definedName name="SUPERSTR">[2]ESTIMATE!#REF!</definedName>
    <definedName name="SUS1E" localSheetId="2">#REF!</definedName>
    <definedName name="SUS1E" localSheetId="3">#REF!</definedName>
    <definedName name="SUS1E">#REF!</definedName>
    <definedName name="swe" localSheetId="2">[8]equiprates!#REF!</definedName>
    <definedName name="swe" localSheetId="3">[8]equiprates!#REF!</definedName>
    <definedName name="swe">[8]equiprates!#REF!</definedName>
    <definedName name="swpr" localSheetId="2">[8]equiprates!#REF!</definedName>
    <definedName name="swpr" localSheetId="3">[8]equiprates!#REF!</definedName>
    <definedName name="swpr">[8]equiprates!#REF!</definedName>
    <definedName name="T" localSheetId="2">#REF!</definedName>
    <definedName name="T" localSheetId="3">#REF!</definedName>
    <definedName name="T">#REF!</definedName>
    <definedName name="T.Sq." localSheetId="2">#REF!</definedName>
    <definedName name="T.Sq." localSheetId="3">#REF!</definedName>
    <definedName name="T.Sq.">#REF!</definedName>
    <definedName name="tar">[23]equiprates!$C$25</definedName>
    <definedName name="tark" localSheetId="2">#REF!</definedName>
    <definedName name="tark" localSheetId="3">#REF!</definedName>
    <definedName name="tark">#REF!</definedName>
    <definedName name="tblStandardItems__Class___Type_" localSheetId="2">#REF!</definedName>
    <definedName name="tblStandardItems__Class___Type_" localSheetId="3">#REF!</definedName>
    <definedName name="tblStandardItems__Class___Type_">#REF!</definedName>
    <definedName name="tea" localSheetId="2">#REF!</definedName>
    <definedName name="tea" localSheetId="3">#REF!</definedName>
    <definedName name="tea">#REF!</definedName>
    <definedName name="TELECOM" localSheetId="0" hidden="1">{"Equipment List",#N/A,FALSE,"BASIC"}</definedName>
    <definedName name="TELECOM" localSheetId="3" hidden="1">{"Equipment List",#N/A,FALSE,"BASIC"}</definedName>
    <definedName name="TELECOM" hidden="1">{"Equipment List",#N/A,FALSE,"BASIC"}</definedName>
    <definedName name="TEMP" localSheetId="2">'[12]Base Bid'!#REF!</definedName>
    <definedName name="TEMP" localSheetId="3">'[13]Base Bid'!#REF!</definedName>
    <definedName name="TEMP">'[12]Base Bid'!#REF!</definedName>
    <definedName name="TER" localSheetId="2">#REF!</definedName>
    <definedName name="TER" localSheetId="3">#REF!</definedName>
    <definedName name="TER">#REF!</definedName>
    <definedName name="TER1E" localSheetId="2">#REF!</definedName>
    <definedName name="TER1E" localSheetId="3">#REF!</definedName>
    <definedName name="TER1E">#REF!</definedName>
    <definedName name="TERb300" localSheetId="2">[8]PDBarch!#REF!</definedName>
    <definedName name="TERb300" localSheetId="3">[8]PDBarch!#REF!</definedName>
    <definedName name="TERb300">[8]PDBarch!#REF!</definedName>
    <definedName name="TERb310" localSheetId="2">[8]PDBarch!#REF!</definedName>
    <definedName name="TERb310" localSheetId="3">[8]PDBarch!#REF!</definedName>
    <definedName name="TERb310">[8]PDBarch!#REF!</definedName>
    <definedName name="terg" localSheetId="2">#REF!</definedName>
    <definedName name="terg" localSheetId="3">#REF!</definedName>
    <definedName name="terg">#REF!</definedName>
    <definedName name="term" localSheetId="2">#REF!</definedName>
    <definedName name="term" localSheetId="3">#REF!</definedName>
    <definedName name="term">#REF!</definedName>
    <definedName name="terr">[23]equiprates!$C$69</definedName>
    <definedName name="TEST" localSheetId="2">#REF!</definedName>
    <definedName name="TEST" localSheetId="3">#REF!</definedName>
    <definedName name="TEST">#REF!</definedName>
    <definedName name="TESTCELL">#N/A</definedName>
    <definedName name="TESTLINE">#N/A</definedName>
    <definedName name="TFORM" localSheetId="2">#REF!</definedName>
    <definedName name="TFORM" localSheetId="3">#REF!</definedName>
    <definedName name="TFORM">#REF!</definedName>
    <definedName name="THE" localSheetId="2">#REF!</definedName>
    <definedName name="THE" localSheetId="3">#REF!</definedName>
    <definedName name="THE">#REF!</definedName>
    <definedName name="THE1E" localSheetId="2">#REF!</definedName>
    <definedName name="THE1E" localSheetId="3">#REF!</definedName>
    <definedName name="THE1E">#REF!</definedName>
    <definedName name="THE2E" localSheetId="2">#REF!</definedName>
    <definedName name="THE2E" localSheetId="3">#REF!</definedName>
    <definedName name="THE2E">#REF!</definedName>
    <definedName name="THE3E" localSheetId="2">#REF!</definedName>
    <definedName name="THE3E" localSheetId="3">#REF!</definedName>
    <definedName name="THE3E">#REF!</definedName>
    <definedName name="THEA" localSheetId="2">#REF!</definedName>
    <definedName name="THEA" localSheetId="3">#REF!</definedName>
    <definedName name="THEA">#REF!</definedName>
    <definedName name="THEB" localSheetId="2">#REF!</definedName>
    <definedName name="THEB" localSheetId="3">#REF!</definedName>
    <definedName name="THEB">#REF!</definedName>
    <definedName name="THEC" localSheetId="2">#REF!</definedName>
    <definedName name="THEC" localSheetId="3">#REF!</definedName>
    <definedName name="THEC">#REF!</definedName>
    <definedName name="tih" localSheetId="2">#REF!</definedName>
    <definedName name="tih" localSheetId="3">#REF!</definedName>
    <definedName name="tih">#REF!</definedName>
    <definedName name="TIL" localSheetId="2">#REF!</definedName>
    <definedName name="TIL" localSheetId="3">#REF!</definedName>
    <definedName name="TIL">#REF!</definedName>
    <definedName name="tilh" localSheetId="2">#REF!</definedName>
    <definedName name="tilh" localSheetId="3">#REF!</definedName>
    <definedName name="tilh">#REF!</definedName>
    <definedName name="tils" localSheetId="2">#REF!</definedName>
    <definedName name="tils" localSheetId="3">#REF!</definedName>
    <definedName name="tils">#REF!</definedName>
    <definedName name="tilsf" localSheetId="2">#REF!</definedName>
    <definedName name="tilsf" localSheetId="3">#REF!</definedName>
    <definedName name="tilsf">#REF!</definedName>
    <definedName name="TIM">'[11]1&amp;9CREW'!$H$968</definedName>
    <definedName name="TIMB">'[11]1&amp;9CREW'!$H$1030</definedName>
    <definedName name="TIMBEQ">'[11]1&amp;9CREW'!$H$1039</definedName>
    <definedName name="TIMEQ">'[11]1&amp;9CREW'!$H$978</definedName>
    <definedName name="TITLE" localSheetId="2">'[12]Base Bid'!#REF!</definedName>
    <definedName name="TITLE" localSheetId="3">'[13]Base Bid'!#REF!</definedName>
    <definedName name="TITLE">'[12]Base Bid'!#REF!</definedName>
    <definedName name="TNUMBER">#N/A</definedName>
    <definedName name="TOI" localSheetId="2">#REF!</definedName>
    <definedName name="TOI" localSheetId="3">#REF!</definedName>
    <definedName name="TOI">#REF!</definedName>
    <definedName name="TOIL_ACCSY" localSheetId="2">[2]ESTIMATE!#REF!</definedName>
    <definedName name="TOIL_ACCSY" localSheetId="3">[2]ESTIMATE!#REF!</definedName>
    <definedName name="TOIL_ACCSY">[2]ESTIMATE!#REF!</definedName>
    <definedName name="TOIL_PTN" localSheetId="2">[2]ESTIMATE!#REF!</definedName>
    <definedName name="TOIL_PTN" localSheetId="3">[2]ESTIMATE!#REF!</definedName>
    <definedName name="TOIL_PTN">[2]ESTIMATE!#REF!</definedName>
    <definedName name="TOPDIV">#N/A</definedName>
    <definedName name="TOPEST" localSheetId="2">#REF!</definedName>
    <definedName name="TOPEST" localSheetId="3">#REF!</definedName>
    <definedName name="TOPEST">#REF!</definedName>
    <definedName name="TOPEXEC" localSheetId="2">#REF!</definedName>
    <definedName name="TOPEXEC" localSheetId="3">#REF!</definedName>
    <definedName name="TOPEXEC">#REF!</definedName>
    <definedName name="TOPQUALS" localSheetId="2">#REF!</definedName>
    <definedName name="TOPQUALS" localSheetId="3">#REF!</definedName>
    <definedName name="TOPQUALS">#REF!</definedName>
    <definedName name="TOPTRADE" localSheetId="2">#REF!</definedName>
    <definedName name="TOPTRADE" localSheetId="3">#REF!</definedName>
    <definedName name="TOPTRADE">#REF!</definedName>
    <definedName name="tor" localSheetId="2">#REF!</definedName>
    <definedName name="tor" localSheetId="3">#REF!</definedName>
    <definedName name="tor">#REF!</definedName>
    <definedName name="TOT_EXV_FNDN" localSheetId="2">[2]ESTIMATE!#REF!</definedName>
    <definedName name="TOT_EXV_FNDN" localSheetId="3">[2]ESTIMATE!#REF!</definedName>
    <definedName name="TOT_EXV_FNDN">[2]ESTIMATE!#REF!</definedName>
    <definedName name="total" localSheetId="2">#REF!</definedName>
    <definedName name="total" localSheetId="3">#REF!</definedName>
    <definedName name="total">#REF!</definedName>
    <definedName name="total1" localSheetId="2">#REF!</definedName>
    <definedName name="total1" localSheetId="3">#REF!</definedName>
    <definedName name="total1">#REF!</definedName>
    <definedName name="total2" localSheetId="2">'[12]Base Bid'!#REF!</definedName>
    <definedName name="total2" localSheetId="3">'[13]Base Bid'!#REF!</definedName>
    <definedName name="total2">'[12]Base Bid'!#REF!</definedName>
    <definedName name="total3" localSheetId="2">#REF!</definedName>
    <definedName name="total3">#REF!</definedName>
    <definedName name="TOTALSF" localSheetId="2">#REF!</definedName>
    <definedName name="TOTALSF" localSheetId="3">#REF!</definedName>
    <definedName name="TOTALSF">#REF!</definedName>
    <definedName name="TPS">'[11]1&amp;9CREW'!$H$1011</definedName>
    <definedName name="TPSEQ">'[11]1&amp;9CREW'!$H$1017</definedName>
    <definedName name="TRA">'[11]1&amp;9CREW'!$H$992</definedName>
    <definedName name="trad" localSheetId="2">#REF!</definedName>
    <definedName name="trad" localSheetId="3">#REF!</definedName>
    <definedName name="trad">#REF!</definedName>
    <definedName name="TRADE" localSheetId="2">#REF!</definedName>
    <definedName name="TRADE" localSheetId="3">#REF!</definedName>
    <definedName name="TRADE">#REF!</definedName>
    <definedName name="TRADE_ROWS" localSheetId="2">#REF!</definedName>
    <definedName name="TRADE_ROWS" localSheetId="3">#REF!</definedName>
    <definedName name="TRADE_ROWS">#REF!</definedName>
    <definedName name="TRADE_ROWS2" localSheetId="2">[2]ESTIMATE!#REF!</definedName>
    <definedName name="TRADE_ROWS2" localSheetId="3">[2]ESTIMATE!#REF!</definedName>
    <definedName name="TRADE_ROWS2">[2]ESTIMATE!#REF!</definedName>
    <definedName name="TRADE2" localSheetId="2">[2]ESTIMATE!#REF!</definedName>
    <definedName name="TRADE2" localSheetId="3">[2]ESTIMATE!#REF!</definedName>
    <definedName name="TRADE2">[2]ESTIMATE!#REF!</definedName>
    <definedName name="TRADEM" localSheetId="2">#REF!</definedName>
    <definedName name="TRADEM" localSheetId="3">#REF!</definedName>
    <definedName name="TRADEM">#REF!</definedName>
    <definedName name="TRADEN" localSheetId="2">#REF!</definedName>
    <definedName name="TRADEN" localSheetId="3">#REF!</definedName>
    <definedName name="TRADEN">#REF!</definedName>
    <definedName name="TRAEQ">'[11]1&amp;9CREW'!$H$998</definedName>
    <definedName name="training" hidden="1">[31]OPEX!$E$96:$P$96</definedName>
    <definedName name="TRANS" localSheetId="2">[2]ESTIMATE!#REF!</definedName>
    <definedName name="TRANS" localSheetId="3">[2]ESTIMATE!#REF!</definedName>
    <definedName name="TRANS">[2]ESTIMATE!#REF!</definedName>
    <definedName name="trecwm" localSheetId="2">#REF!</definedName>
    <definedName name="trecwm" localSheetId="3">#REF!</definedName>
    <definedName name="trecwm">#REF!</definedName>
    <definedName name="TRER">'[11]1&amp;9CREW'!$H$1051</definedName>
    <definedName name="TREREQ">'[11]1&amp;9CREW'!$H$1060</definedName>
    <definedName name="trk" localSheetId="2">[8]equiprates!#REF!</definedName>
    <definedName name="trk" localSheetId="3">[8]equiprates!#REF!</definedName>
    <definedName name="trk">[8]equiprates!#REF!</definedName>
    <definedName name="trnsfrmracces" localSheetId="2">#REF!</definedName>
    <definedName name="trnsfrmracces" localSheetId="3">#REF!</definedName>
    <definedName name="trnsfrmracces">#REF!</definedName>
    <definedName name="trows" localSheetId="2">#REF!</definedName>
    <definedName name="trows" localSheetId="3">#REF!</definedName>
    <definedName name="trows">#REF!</definedName>
    <definedName name="tru" localSheetId="2">[8]equiprates!#REF!</definedName>
    <definedName name="tru" localSheetId="3">[8]equiprates!#REF!</definedName>
    <definedName name="tru">[8]equiprates!#REF!</definedName>
    <definedName name="trut240" localSheetId="2">#REF!</definedName>
    <definedName name="trut240" localSheetId="3">#REF!</definedName>
    <definedName name="trut240">#REF!</definedName>
    <definedName name="TRZ" localSheetId="2">[8]PDBarch!#REF!</definedName>
    <definedName name="TRZ" localSheetId="3">[8]PDBarch!#REF!</definedName>
    <definedName name="TRZ">[8]PDBarch!#REF!</definedName>
    <definedName name="TRZst300" localSheetId="2">[8]PDBarch!#REF!</definedName>
    <definedName name="TRZst300" localSheetId="3">[8]PDBarch!#REF!</definedName>
    <definedName name="TRZst300">[8]PDBarch!#REF!</definedName>
    <definedName name="TRZst310" localSheetId="2">[8]PDBarch!#REF!</definedName>
    <definedName name="TRZst310" localSheetId="3">[8]PDBarch!#REF!</definedName>
    <definedName name="TRZst310">[8]PDBarch!#REF!</definedName>
    <definedName name="Tsec">OFFSET([24]Sections!$F$3,0,0,COUNTA([24]Sections!$F$3:$F$1000),1)</definedName>
    <definedName name="Tstart" localSheetId="2">#REF!</definedName>
    <definedName name="Tstart" localSheetId="3">#REF!</definedName>
    <definedName name="Tstart">#REF!</definedName>
    <definedName name="tt" localSheetId="2">[8]equiprates!#REF!</definedName>
    <definedName name="tt" localSheetId="3">[8]equiprates!#REF!</definedName>
    <definedName name="tt">[8]equiprates!#REF!</definedName>
    <definedName name="TTFORM" localSheetId="2">#REF!</definedName>
    <definedName name="TTFORM" localSheetId="3">#REF!</definedName>
    <definedName name="TTFORM">#REF!</definedName>
    <definedName name="tun" localSheetId="2">#REF!</definedName>
    <definedName name="tun" localSheetId="3">#REF!</definedName>
    <definedName name="tun">#REF!</definedName>
    <definedName name="twkr" localSheetId="2">#REF!</definedName>
    <definedName name="twkr" localSheetId="3">#REF!</definedName>
    <definedName name="twkr">#REF!</definedName>
    <definedName name="TXT" localSheetId="2">#REF!</definedName>
    <definedName name="TXT" localSheetId="3">#REF!</definedName>
    <definedName name="TXT">#REF!</definedName>
    <definedName name="TXTFILE" localSheetId="2">#REF!</definedName>
    <definedName name="TXTFILE" localSheetId="3">#REF!</definedName>
    <definedName name="TXTFILE">#REF!</definedName>
    <definedName name="TXTSUBD" localSheetId="2">#REF!</definedName>
    <definedName name="TXTSUBD" localSheetId="3">#REF!</definedName>
    <definedName name="TXTSUBD">#REF!</definedName>
    <definedName name="TYPE" localSheetId="2">#REF!</definedName>
    <definedName name="TYPE" localSheetId="3">#REF!</definedName>
    <definedName name="TYPE">#REF!</definedName>
    <definedName name="UNST">'[11]1&amp;9CREW'!$H$1074</definedName>
    <definedName name="UNSTEQ">'[11]1&amp;9CREW'!$H$1080</definedName>
    <definedName name="uprplatform" localSheetId="2">#REF!</definedName>
    <definedName name="uprplatform" localSheetId="3">#REF!</definedName>
    <definedName name="uprplatform">#REF!</definedName>
    <definedName name="UTI" localSheetId="2">#REF!</definedName>
    <definedName name="UTI" localSheetId="3">#REF!</definedName>
    <definedName name="UTI">#REF!</definedName>
    <definedName name="UTIL" localSheetId="2">[4]EST!#REF!</definedName>
    <definedName name="UTIL" localSheetId="3">[4]EST!#REF!</definedName>
    <definedName name="UTIL">[4]EST!#REF!</definedName>
    <definedName name="uusin.nimi" localSheetId="0" hidden="1">{"Equipment List",#N/A,FALSE,"BASIC"}</definedName>
    <definedName name="uusin.nimi" localSheetId="3" hidden="1">{"Equipment List",#N/A,FALSE,"BASIC"}</definedName>
    <definedName name="uusin.nimi" hidden="1">{"Equipment List",#N/A,FALSE,"BASIC"}</definedName>
    <definedName name="VALUE_ENGINEERING_RECOMMENDATION" localSheetId="2">#REF!</definedName>
    <definedName name="VALUE_ENGINEERING_RECOMMENDATION" localSheetId="3">#REF!</definedName>
    <definedName name="VALUE_ENGINEERING_RECOMMENDATION">#REF!</definedName>
    <definedName name="VAP">[7]RateREF!$D$4</definedName>
    <definedName name="vbc" localSheetId="2">'[9]EQUIP. RATES'!#REF!</definedName>
    <definedName name="vbc" localSheetId="3">'[9]EQUIP. RATES'!#REF!</definedName>
    <definedName name="vbc">'[9]EQUIP. RATES'!#REF!</definedName>
    <definedName name="VCOUNT" localSheetId="2">#REF!</definedName>
    <definedName name="VCOUNT" localSheetId="3">#REF!</definedName>
    <definedName name="VCOUNT">#REF!</definedName>
    <definedName name="VCTEQ" localSheetId="2">[8]CREW!#REF!</definedName>
    <definedName name="VCTEQ" localSheetId="3">[8]CREW!#REF!</definedName>
    <definedName name="VCTEQ">[8]CREW!#REF!</definedName>
    <definedName name="VDRIVE" localSheetId="2">#REF!</definedName>
    <definedName name="VDRIVE" localSheetId="3">#REF!</definedName>
    <definedName name="VDRIVE">#REF!</definedName>
    <definedName name="Vent44" localSheetId="2">#REF!</definedName>
    <definedName name="Vent44" localSheetId="3">#REF!</definedName>
    <definedName name="Vent44">#REF!</definedName>
    <definedName name="vent47" localSheetId="2">#REF!</definedName>
    <definedName name="vent47" localSheetId="3">#REF!</definedName>
    <definedName name="vent47">#REF!</definedName>
    <definedName name="vent48" localSheetId="2">#REF!</definedName>
    <definedName name="vent48" localSheetId="3">#REF!</definedName>
    <definedName name="vent48">#REF!</definedName>
    <definedName name="ventshafts" localSheetId="2">#REF!</definedName>
    <definedName name="ventshafts" localSheetId="3">#REF!</definedName>
    <definedName name="ventshafts">#REF!</definedName>
    <definedName name="VER" localSheetId="2">#REF!</definedName>
    <definedName name="VER" localSheetId="3">#REF!</definedName>
    <definedName name="VER">#REF!</definedName>
    <definedName name="VIEW">#N/A</definedName>
    <definedName name="VIEW1">#N/A</definedName>
    <definedName name="VREADY" localSheetId="2">#REF!</definedName>
    <definedName name="VREADY" localSheetId="3">#REF!</definedName>
    <definedName name="VREADY">#REF!</definedName>
    <definedName name="W" localSheetId="2">#REF!</definedName>
    <definedName name="W" localSheetId="3">#REF!</definedName>
    <definedName name="W">#REF!</definedName>
    <definedName name="WAL">[7]RateREF!$D$8</definedName>
    <definedName name="wast" localSheetId="2">#REF!</definedName>
    <definedName name="wast" localSheetId="3">#REF!</definedName>
    <definedName name="wast">#REF!</definedName>
    <definedName name="WAT" localSheetId="2">#REF!</definedName>
    <definedName name="WAT" localSheetId="3">#REF!</definedName>
    <definedName name="WAT">#REF!</definedName>
    <definedName name="WATE">'[11]1&amp;9CREW'!$H$551</definedName>
    <definedName name="WATEQ">'[11]1&amp;9CREW'!$H$561</definedName>
    <definedName name="watt" localSheetId="2">#REF!</definedName>
    <definedName name="watt" localSheetId="3">#REF!</definedName>
    <definedName name="watt">#REF!</definedName>
    <definedName name="wel">[23]equiprates!$C$22</definedName>
    <definedName name="weld" localSheetId="2">#REF!</definedName>
    <definedName name="weld" localSheetId="3">#REF!</definedName>
    <definedName name="weld">#REF!</definedName>
    <definedName name="welm" localSheetId="2">#REF!</definedName>
    <definedName name="welm" localSheetId="3">#REF!</definedName>
    <definedName name="welm">#REF!</definedName>
    <definedName name="WHITESTONE" localSheetId="2">#REF!</definedName>
    <definedName name="WHITESTONE">#REF!</definedName>
    <definedName name="WIN" localSheetId="2">#REF!</definedName>
    <definedName name="WIN" localSheetId="3">#REF!</definedName>
    <definedName name="WIN">#REF!</definedName>
    <definedName name="WIN1E" localSheetId="2">#REF!</definedName>
    <definedName name="WIN1E" localSheetId="3">#REF!</definedName>
    <definedName name="WIN1E">#REF!</definedName>
    <definedName name="WIN2E" localSheetId="2">#REF!</definedName>
    <definedName name="WIN2E" localSheetId="3">#REF!</definedName>
    <definedName name="WIN2E">#REF!</definedName>
    <definedName name="WINDOWS" localSheetId="2">[2]ESTIMATE!#REF!</definedName>
    <definedName name="WINDOWS" localSheetId="3">[2]ESTIMATE!#REF!</definedName>
    <definedName name="WINDOWS">[2]ESTIMATE!#REF!</definedName>
    <definedName name="WINT" localSheetId="2">#REF!</definedName>
    <definedName name="WINT" localSheetId="3">#REF!</definedName>
    <definedName name="WINT">#REF!</definedName>
    <definedName name="WOO" localSheetId="2">#REF!</definedName>
    <definedName name="WOO" localSheetId="3">#REF!</definedName>
    <definedName name="WOO">#REF!</definedName>
    <definedName name="WOO1E" localSheetId="2">#REF!</definedName>
    <definedName name="WOO1E" localSheetId="3">#REF!</definedName>
    <definedName name="WOO1E">#REF!</definedName>
    <definedName name="WOOA" localSheetId="2">#REF!</definedName>
    <definedName name="WOOA" localSheetId="3">#REF!</definedName>
    <definedName name="WOOA">#REF!</definedName>
    <definedName name="WOOB" localSheetId="2">#REF!</definedName>
    <definedName name="WOOB" localSheetId="3">#REF!</definedName>
    <definedName name="WOOB">#REF!</definedName>
    <definedName name="WOOC" localSheetId="2">#REF!</definedName>
    <definedName name="WOOC" localSheetId="3">#REF!</definedName>
    <definedName name="WOOC">#REF!</definedName>
    <definedName name="WOOF" localSheetId="2">[30]ESTIMATE!#REF!</definedName>
    <definedName name="WOOF" localSheetId="3">[30]ESTIMATE!#REF!</definedName>
    <definedName name="WOOF">[30]ESTIMATE!#REF!</definedName>
    <definedName name="WORK_LETTER" localSheetId="2">[2]ESTIMATE!#REF!</definedName>
    <definedName name="WORK_LETTER" localSheetId="3">[2]ESTIMATE!#REF!</definedName>
    <definedName name="WORK_LETTER">[2]ESTIMATE!#REF!</definedName>
    <definedName name="wrn.ALL." localSheetId="0" hidden="1">{#N/A,#N/A,FALSE,"INPUTS";#N/A,#N/A,FALSE,"PROFORMA BSHEET";#N/A,#N/A,FALSE,"COMBINED";#N/A,#N/A,FALSE,"ACQUIROR";#N/A,#N/A,FALSE,"TARGET 1";#N/A,#N/A,FALSE,"TARGET 2";#N/A,#N/A,FALSE,"HIGH YIELD";#N/A,#N/A,FALSE,"OVERFUND"}</definedName>
    <definedName name="wrn.ALL." localSheetId="3" hidden="1">{#N/A,#N/A,FALSE,"INPUTS";#N/A,#N/A,FALSE,"PROFORMA BSHEET";#N/A,#N/A,FALSE,"COMBINED";#N/A,#N/A,FALSE,"ACQUIROR";#N/A,#N/A,FALSE,"TARGET 1";#N/A,#N/A,FALSE,"TARGET 2";#N/A,#N/A,FALSE,"HIGH YIELD";#N/A,#N/A,FALSE,"OVERFUND"}</definedName>
    <definedName name="wrn.all." hidden="1">{#N/A,#N/A,FALSE,"Pricing";#N/A,#N/A,FALSE,"Summary";#N/A,#N/A,FALSE,"CompProd";#N/A,#N/A,FALSE,"CompJobhrs";#N/A,#N/A,FALSE,"Escalation";#N/A,#N/A,FALSE,"Contingency";#N/A,#N/A,FALSE,"GM";#N/A,#N/A,FALSE,"CompWage";#N/A,#N/A,FALSE,"costSum"}</definedName>
    <definedName name="wrn.All._.Pages." localSheetId="0"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pt1." localSheetId="0" hidden="1">{#N/A,#N/A,FALSE,"Summary"}</definedName>
    <definedName name="wrn.apt1." localSheetId="3" hidden="1">{#N/A,#N/A,FALSE,"Summary"}</definedName>
    <definedName name="wrn.apt1." hidden="1">{#N/A,#N/A,FALSE,"Summary"}</definedName>
    <definedName name="wrn.COMBINED." localSheetId="0" hidden="1">{#N/A,#N/A,FALSE,"INPUTS";#N/A,#N/A,FALSE,"PROFORMA BSHEET";#N/A,#N/A,FALSE,"COMBINED";#N/A,#N/A,FALSE,"HIGH YIELD";#N/A,#N/A,FALSE,"COMB_GRAPHS"}</definedName>
    <definedName name="wrn.COMBINED." localSheetId="3" hidden="1">{#N/A,#N/A,FALSE,"INPUTS";#N/A,#N/A,FALSE,"PROFORMA BSHEET";#N/A,#N/A,FALSE,"COMBINED";#N/A,#N/A,FALSE,"HIGH YIELD";#N/A,#N/A,FALSE,"COMB_GRAPHS"}</definedName>
    <definedName name="wrn.COMBINED." hidden="1">{#N/A,#N/A,FALSE,"INPUTS";#N/A,#N/A,FALSE,"PROFORMA BSHEET";#N/A,#N/A,FALSE,"COMBINED";#N/A,#N/A,FALSE,"HIGH YIELD";#N/A,#N/A,FALSE,"COMB_GRAPHS"}</definedName>
    <definedName name="wrn.Complete._.Spreadsheet." localSheetId="0" hidden="1">{"Complete Spreadsheet",#N/A,FALSE,"BASIC"}</definedName>
    <definedName name="wrn.Complete._.Spreadsheet." localSheetId="3" hidden="1">{"Complete Spreadsheet",#N/A,FALSE,"BASIC"}</definedName>
    <definedName name="wrn.Complete._.Spreadsheet." hidden="1">{"Complete Spreadsheet",#N/A,FALSE,"BASIC"}</definedName>
    <definedName name="wrn.Customer._.with._.Site._.Equipment." localSheetId="0" hidden="1">{"Customer with Site Equipment",#N/A,FALSE,"BASIC"}</definedName>
    <definedName name="wrn.Customer._.with._.Site._.Equipment." localSheetId="3" hidden="1">{"Customer with Site Equipment",#N/A,FALSE,"BASIC"}</definedName>
    <definedName name="wrn.Customer._.with._.Site._.Equipment." hidden="1">{"Customer with Site Equipment",#N/A,FALSE,"BASIC"}</definedName>
    <definedName name="wrn.Customer._.with._.Site._.Pricing." localSheetId="0" hidden="1">{"Customer with Site Pricing",#N/A,FALSE,"BASIC"}</definedName>
    <definedName name="wrn.Customer._.with._.Site._.Pricing." localSheetId="3" hidden="1">{"Customer with Site Pricing",#N/A,FALSE,"BASIC"}</definedName>
    <definedName name="wrn.Customer._.with._.Site._.Pricing." hidden="1">{"Customer with Site Pricing",#N/A,FALSE,"BASIC"}</definedName>
    <definedName name="wrn.Equipment._.List." localSheetId="0" hidden="1">{"Equipment List",#N/A,FALSE,"BASIC"}</definedName>
    <definedName name="wrn.Equipment._.List." localSheetId="3" hidden="1">{"Equipment List",#N/A,FALSE,"BASIC"}</definedName>
    <definedName name="wrn.Equipment._.List." hidden="1">{"Equipment List",#N/A,FALSE,"BASIC"}</definedName>
    <definedName name="wrn.GRAPHS." localSheetId="0" hidden="1">{#N/A,#N/A,FALSE,"ACQ_GRAPHS";#N/A,#N/A,FALSE,"T_1 GRAPHS";#N/A,#N/A,FALSE,"T_2 GRAPHS";#N/A,#N/A,FALSE,"COMB_GRAPHS"}</definedName>
    <definedName name="wrn.GRAPHS." localSheetId="3" hidden="1">{#N/A,#N/A,FALSE,"ACQ_GRAPHS";#N/A,#N/A,FALSE,"T_1 GRAPHS";#N/A,#N/A,FALSE,"T_2 GRAPHS";#N/A,#N/A,FALSE,"COMB_GRAPHS"}</definedName>
    <definedName name="wrn.GRAPHS." hidden="1">{#N/A,#N/A,FALSE,"ACQ_GRAPHS";#N/A,#N/A,FALSE,"T_1 GRAPHS";#N/A,#N/A,FALSE,"T_2 GRAPHS";#N/A,#N/A,FALSE,"COMB_GRAPHS"}</definedName>
    <definedName name="wrn.msc._.sw._.feat._.summary." localSheetId="0" hidden="1">{"msc sw feat summary",#N/A,FALSE,"MSC SW Features v. 1.1."}</definedName>
    <definedName name="wrn.msc._.sw._.feat._.summary." localSheetId="3" hidden="1">{"msc sw feat summary",#N/A,FALSE,"MSC SW Features v. 1.1."}</definedName>
    <definedName name="wrn.msc._.sw._.feat._.summary." hidden="1">{"msc sw feat summary",#N/A,FALSE,"MSC SW Features v. 1.1."}</definedName>
    <definedName name="wrn.plstatement." localSheetId="0" hidden="1">{#N/A,#N/A,FALSE,"Profit &amp; Loss statement"}</definedName>
    <definedName name="wrn.plstatement." localSheetId="3" hidden="1">{#N/A,#N/A,FALSE,"Profit &amp; Loss statement"}</definedName>
    <definedName name="wrn.plstatement." hidden="1">{#N/A,#N/A,FALSE,"Profit &amp; Loss statement"}</definedName>
    <definedName name="wrn.Print." localSheetId="0" hidden="1">{"vi1",#N/A,FALSE,"Financial Statements";"vi2",#N/A,FALSE,"Financial Statements";#N/A,#N/A,FALSE,"DCF"}</definedName>
    <definedName name="wrn.Print." localSheetId="3" hidden="1">{"vi1",#N/A,FALSE,"Financial Statements";"vi2",#N/A,FALSE,"Financial Statements";#N/A,#N/A,FALSE,"DCF"}</definedName>
    <definedName name="wrn.PRINT." hidden="1">{"TITLE",#N/A,TRUE,"COOP2";"QUALIFICATION",#N/A,TRUE,"COOP2";"TRADE",#N/A,TRUE,"COOP2";"ESTIMATE",#N/A,TRUE,"COOP2"}</definedName>
    <definedName name="wrn.Tout._.Sauf._.BG." localSheetId="0"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localSheetId="3"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ALUATION." localSheetId="0" hidden="1">{#N/A,#N/A,FALSE,"Valuation Assumptions";#N/A,#N/A,FALSE,"Summary";#N/A,#N/A,FALSE,"DCF";#N/A,#N/A,FALSE,"Valuation";#N/A,#N/A,FALSE,"WACC";#N/A,#N/A,FALSE,"UBVH";#N/A,#N/A,FALSE,"Free Cash Flow"}</definedName>
    <definedName name="wrn.VALUATION." localSheetId="3"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TPRF_DMPRF" localSheetId="2">[2]ESTIMATE!#REF!</definedName>
    <definedName name="WTPRF_DMPRF" localSheetId="3">[2]ESTIMATE!#REF!</definedName>
    <definedName name="WTPRF_DMPRF">[2]ESTIMATE!#REF!</definedName>
    <definedName name="yn_list" localSheetId="2">#REF!</definedName>
    <definedName name="yn_list" localSheetId="3">#REF!</definedName>
    <definedName name="yn_list">#REF!</definedName>
    <definedName name="z" localSheetId="2">[32]EST!#REF!</definedName>
    <definedName name="z" localSheetId="3">[32]EST!#REF!</definedName>
    <definedName name="z">[32]EST!#REF!</definedName>
    <definedName name="zzzz" localSheetId="0" hidden="1">{"Equipment List",#N/A,FALSE,"BASIC"}</definedName>
    <definedName name="zzzz" localSheetId="3" hidden="1">{"Equipment List",#N/A,FALSE,"BASIC"}</definedName>
    <definedName name="zzzz" hidden="1">{"Equipment List",#N/A,FALSE,"BASIC"}</definedName>
  </definedNames>
  <calcPr calcId="191029"/>
</workbook>
</file>

<file path=xl/calcChain.xml><?xml version="1.0" encoding="utf-8"?>
<calcChain xmlns="http://schemas.openxmlformats.org/spreadsheetml/2006/main">
  <c r="O68" i="8" l="1"/>
  <c r="G68" i="8"/>
  <c r="I63" i="8"/>
  <c r="G63" i="8"/>
  <c r="A60" i="8"/>
  <c r="A61" i="8" s="1"/>
  <c r="A62" i="8" s="1"/>
  <c r="O57" i="8"/>
  <c r="G57" i="8"/>
  <c r="A54" i="8"/>
  <c r="A55" i="8" s="1"/>
  <c r="A56" i="8" s="1"/>
  <c r="O51" i="8"/>
  <c r="M51" i="8"/>
  <c r="I51" i="8"/>
  <c r="G51" i="8"/>
  <c r="A46" i="8"/>
  <c r="A47" i="8" s="1"/>
  <c r="A48" i="8" s="1"/>
  <c r="A49" i="8" s="1"/>
  <c r="A50" i="8" s="1"/>
  <c r="A43" i="8"/>
  <c r="O40" i="8"/>
  <c r="G40" i="8"/>
  <c r="O35" i="8"/>
  <c r="M35" i="8"/>
  <c r="G35" i="8"/>
  <c r="A7" i="8"/>
  <c r="A9" i="8" s="1"/>
  <c r="O68" i="7" l="1"/>
  <c r="M68" i="7"/>
  <c r="K68" i="7"/>
  <c r="I68" i="7"/>
  <c r="G68" i="7"/>
  <c r="O63" i="7"/>
  <c r="M63" i="7"/>
  <c r="K63" i="7"/>
  <c r="I63" i="7"/>
  <c r="G63" i="7"/>
  <c r="A60" i="7"/>
  <c r="A61" i="7" s="1"/>
  <c r="A62" i="7" s="1"/>
  <c r="O57" i="7"/>
  <c r="M57" i="7"/>
  <c r="I57" i="7"/>
  <c r="G57" i="7"/>
  <c r="A55" i="7"/>
  <c r="A56" i="7" s="1"/>
  <c r="A54" i="7"/>
  <c r="O51" i="7"/>
  <c r="M51" i="7"/>
  <c r="K51" i="7"/>
  <c r="I51" i="7"/>
  <c r="G51" i="7"/>
  <c r="A46" i="7"/>
  <c r="A47" i="7" s="1"/>
  <c r="A48" i="7" s="1"/>
  <c r="A49" i="7" s="1"/>
  <c r="A50" i="7" s="1"/>
  <c r="A43" i="7"/>
  <c r="O40" i="7"/>
  <c r="M40" i="7"/>
  <c r="K40" i="7"/>
  <c r="I40" i="7"/>
  <c r="G40" i="7"/>
  <c r="O35" i="7"/>
  <c r="M35" i="7"/>
  <c r="K35" i="7"/>
  <c r="I35" i="7"/>
  <c r="G35" i="7"/>
  <c r="A7" i="7"/>
  <c r="A9" i="7" s="1"/>
  <c r="B3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Hibbert, Oprah</author>
  </authors>
  <commentList>
    <comment ref="D5" authorId="0" shapeId="0" xr:uid="{54E09617-BD77-4FA4-84F1-D3D92D7BB15E}">
      <text>
        <r>
          <rPr>
            <b/>
            <sz val="9"/>
            <color indexed="81"/>
            <rFont val="Tahoma"/>
            <family val="2"/>
          </rPr>
          <t>Hibbert, Oprah:</t>
        </r>
        <r>
          <rPr>
            <sz val="9"/>
            <color indexed="81"/>
            <rFont val="Tahoma"/>
            <family val="2"/>
          </rPr>
          <t xml:space="preserve">
MUST SIGNED 5TH PAGE OF THE BID. UNDER CERTIFICATION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Maldonado, Isamar</author>
  </authors>
  <commentList>
    <comment ref="B13" authorId="0" shapeId="0" xr:uid="{0F8177DD-6934-4E6D-9634-8A0D1A9D94A5}">
      <text>
        <r>
          <rPr>
            <b/>
            <sz val="9"/>
            <color indexed="81"/>
            <rFont val="Tahoma"/>
            <family val="2"/>
          </rPr>
          <t>Maldonado, Isamar:</t>
        </r>
        <r>
          <rPr>
            <sz val="9"/>
            <color indexed="81"/>
            <rFont val="Tahoma"/>
            <family val="2"/>
          </rPr>
          <t xml:space="preserve">
WILL NEED TO CHECK ONLY ONE BOX IN PART ONE</t>
        </r>
      </text>
    </comment>
    <comment ref="B21" authorId="0" shapeId="0" xr:uid="{7AAFAF97-6A06-4C04-977C-828929613182}">
      <text>
        <r>
          <rPr>
            <b/>
            <sz val="9"/>
            <color indexed="81"/>
            <rFont val="Tahoma"/>
            <family val="2"/>
          </rPr>
          <t>Maldonado, Isamar:</t>
        </r>
        <r>
          <rPr>
            <sz val="9"/>
            <color indexed="81"/>
            <rFont val="Tahoma"/>
            <family val="2"/>
          </rPr>
          <t xml:space="preserve">
COPY OF CERTIFICATE NEEDED </t>
        </r>
      </text>
    </comment>
  </commentList>
</comments>
</file>

<file path=xl/sharedStrings.xml><?xml version="1.0" encoding="utf-8"?>
<sst xmlns="http://schemas.openxmlformats.org/spreadsheetml/2006/main" count="976" uniqueCount="233">
  <si>
    <t>BID RESULTS</t>
  </si>
  <si>
    <t>ADDRESS</t>
  </si>
  <si>
    <t xml:space="preserve">CITY, STATE, ZIP </t>
  </si>
  <si>
    <t>CONTACT</t>
  </si>
  <si>
    <t>TELEPHONE</t>
  </si>
  <si>
    <t>FAX</t>
  </si>
  <si>
    <t>E-MAIL</t>
  </si>
  <si>
    <t>SIGNED AND DATED</t>
  </si>
  <si>
    <t>OK</t>
  </si>
  <si>
    <t>HOLD PRICING BEYOND 60 DAYS</t>
  </si>
  <si>
    <t>EXCEPTIONS</t>
  </si>
  <si>
    <t>NONE</t>
  </si>
  <si>
    <t>FATAL FLAW</t>
  </si>
  <si>
    <t xml:space="preserve">NAME OF BIDDER </t>
  </si>
  <si>
    <t xml:space="preserve">NJ SAVI DESIGNATION </t>
  </si>
  <si>
    <t>NUMBER OF BIDDERS:</t>
  </si>
  <si>
    <t xml:space="preserve">N/A </t>
  </si>
  <si>
    <t xml:space="preserve">INCLUDED </t>
  </si>
  <si>
    <t xml:space="preserve">SIGNED AND DATED </t>
  </si>
  <si>
    <t>PREVAILING WAGE CERTIFICATION</t>
  </si>
  <si>
    <t>INDEMNIFICATION AND INSURANCE</t>
  </si>
  <si>
    <t>BID GUARANTEE</t>
  </si>
  <si>
    <t>CONSENT OF SURETY</t>
  </si>
  <si>
    <t xml:space="preserve">STATEMENT OF OWNERSHIP </t>
  </si>
  <si>
    <t>EXHIBIT B</t>
  </si>
  <si>
    <t xml:space="preserve">REQUIRED IF AWARDED </t>
  </si>
  <si>
    <t xml:space="preserve">AA201 FORM </t>
  </si>
  <si>
    <t>PW CONTRACTOR REG.</t>
  </si>
  <si>
    <t>NEW JERSEY BUSINESS REGISTRATION</t>
  </si>
  <si>
    <t>SAFETY CERT</t>
  </si>
  <si>
    <t>EQUIPMENT CERT</t>
  </si>
  <si>
    <t>REFERENCES</t>
  </si>
  <si>
    <t>INCLUDED PC TO REVIEW</t>
  </si>
  <si>
    <t xml:space="preserve">YES </t>
  </si>
  <si>
    <t xml:space="preserve">BID TOTAL </t>
  </si>
  <si>
    <t xml:space="preserve">NO </t>
  </si>
  <si>
    <t>BID OPENING DATE:  MARCH 15,2023</t>
  </si>
  <si>
    <t>RUSSIA/IRAN CERT</t>
  </si>
  <si>
    <t xml:space="preserve">SCOFIELD MARINE CONTRACTORS AND ENGINEERS, LLC </t>
  </si>
  <si>
    <t>WESTERN SURETY CO. 10% NTE $20K</t>
  </si>
  <si>
    <t xml:space="preserve">GARY B. KOHAN AIF WITH POA </t>
  </si>
  <si>
    <t xml:space="preserve">YEAR ONE COST </t>
  </si>
  <si>
    <t xml:space="preserve">YEAR TWO COST </t>
  </si>
  <si>
    <t>2819 FIRE ROAD</t>
  </si>
  <si>
    <t>EGG HARBOR TWP, NJ 08234</t>
  </si>
  <si>
    <t>JAMES E. JOHNSTON,III</t>
  </si>
  <si>
    <t>609-624-9090 C207</t>
  </si>
  <si>
    <t>ESTIMATING@SCOTFIELDMARINE.COM</t>
  </si>
  <si>
    <t>AB2023-10 INSTALLATION AND REMOVAL OF DOCKS AT THE MERCER COUNTY ARM &amp; HAMMER PARK AT WATERFRONT PARK</t>
  </si>
  <si>
    <t>733361 EXPIRES 12.21.2023</t>
  </si>
  <si>
    <t xml:space="preserve">FEDERAL DEBARMENT FORM </t>
  </si>
  <si>
    <t>AB2023-09 INMATE SUPPLIES FOR THE MERCER COUNTY CORRECTION CENTER FOR A PERIOD OF ONE (1) YEAR WITH AN OPTION TO EXTEND (1) YEAR</t>
  </si>
  <si>
    <t>BID OPENING DATE: MARCH 14, 2023</t>
  </si>
  <si>
    <t>NUMBER OF BIDDERS</t>
  </si>
  <si>
    <t>VICTORY SUPPLY LLC.</t>
  </si>
  <si>
    <t>JONAHS ENTERPRISES  INC.</t>
  </si>
  <si>
    <t>CHARM-TEX</t>
  </si>
  <si>
    <t>SOCK SHOP OF AMERICA</t>
  </si>
  <si>
    <t>GOALTEX CORP.</t>
  </si>
  <si>
    <t>7025 INDUSTRIAL PARK ROAD</t>
  </si>
  <si>
    <t>652 LEFFERTS AVE.</t>
  </si>
  <si>
    <t xml:space="preserve">1618 CONEY ISLAND AVE. </t>
  </si>
  <si>
    <t>37 JONES ST.</t>
  </si>
  <si>
    <t>146 SPLIT ROCK RD.</t>
  </si>
  <si>
    <t>MT PLEASANT TN. 38474</t>
  </si>
  <si>
    <t>BROOKLYN , NEW YORK, 11203</t>
  </si>
  <si>
    <t>BROOKLYN, NY 11230</t>
  </si>
  <si>
    <t>NEWARK, NJ. 07103</t>
  </si>
  <si>
    <t>SYOSSET, NY 11791</t>
  </si>
  <si>
    <t>EVAN TROMMER</t>
  </si>
  <si>
    <t>MANNY STONE</t>
  </si>
  <si>
    <t>STAN DANZGER</t>
  </si>
  <si>
    <t xml:space="preserve">KHALIF THOMAS </t>
  </si>
  <si>
    <t>ROBERT GRUTMAN</t>
  </si>
  <si>
    <t>888-376-1205</t>
  </si>
  <si>
    <t>718-502-8837</t>
  </si>
  <si>
    <t>718-252-8100</t>
  </si>
  <si>
    <t>973-951-0915</t>
  </si>
  <si>
    <t>516-682-5775</t>
  </si>
  <si>
    <t>931-325-5521</t>
  </si>
  <si>
    <t>718-874-9827</t>
  </si>
  <si>
    <t>718-258-8303</t>
  </si>
  <si>
    <t>N/A.</t>
  </si>
  <si>
    <t>516-682-5718</t>
  </si>
  <si>
    <t>BIDS@VICTORYSUPPLYINC.COM</t>
  </si>
  <si>
    <t>JONAHS.ENTERPRISES@GMAIL.COM</t>
  </si>
  <si>
    <t>STAN@CHARM-TEX.COM</t>
  </si>
  <si>
    <t>SHOPSOCKUSA@YAHOO.COM</t>
  </si>
  <si>
    <t>ROBET@GOALTEX.COM</t>
  </si>
  <si>
    <t xml:space="preserve">NJ SAVI </t>
  </si>
  <si>
    <t>N/A</t>
  </si>
  <si>
    <t xml:space="preserve">SMALL BUSINESS ENTERPRISE </t>
  </si>
  <si>
    <t>ADDENDUM NO. 1</t>
  </si>
  <si>
    <t>INCLUDED</t>
  </si>
  <si>
    <t>STATEMENT OF OWNERSHIP</t>
  </si>
  <si>
    <t>AFFIRMATIVE ACTION COMPLIANCE</t>
  </si>
  <si>
    <t>EIC/AA-302</t>
  </si>
  <si>
    <t>EXECUTIVE ORDER 98-1</t>
  </si>
  <si>
    <t xml:space="preserve">INSURANCE AND INDEMNIFICATION REQUIREMENTS </t>
  </si>
  <si>
    <t xml:space="preserve">CONTINUITY FOR EMERGENCY </t>
  </si>
  <si>
    <t>YES</t>
  </si>
  <si>
    <t>RUSSIA BELARUS/IRAN CERTIFICATION</t>
  </si>
  <si>
    <t xml:space="preserve">REQURIED IF AWARDED </t>
  </si>
  <si>
    <t xml:space="preserve">EXTEND BEYOND 60 DAYS </t>
  </si>
  <si>
    <t>NO</t>
  </si>
  <si>
    <t>ACME SUPPLY CO., LTD</t>
  </si>
  <si>
    <t>MINI WING USA.</t>
  </si>
  <si>
    <t>TABB TEXTILES CO,. INC</t>
  </si>
  <si>
    <t>BOB BARKER COMPANY INC.</t>
  </si>
  <si>
    <t>HOLMDEL FOOTWEAR</t>
  </si>
  <si>
    <t>10 CEDAR SWAMP RD. SUITE 7</t>
  </si>
  <si>
    <t>2516 VIA TEJON SUITE 216</t>
  </si>
  <si>
    <t>511 PLEASANT DRIVE</t>
  </si>
  <si>
    <t>7925 PURFOY RD.</t>
  </si>
  <si>
    <t>4 TIMBER LANE UNIT C2</t>
  </si>
  <si>
    <t>GLEN COVE, NY. 11542</t>
  </si>
  <si>
    <t>PALOS VERDES CA. 90274</t>
  </si>
  <si>
    <t>OPELIKA, AL. 36801</t>
  </si>
  <si>
    <t>FUQUAY-VARINA, NC. 27526</t>
  </si>
  <si>
    <t>MARLBORO NJ. 07746</t>
  </si>
  <si>
    <t>ZAHEER SHEIK</t>
  </si>
  <si>
    <t>MATT HUANG</t>
  </si>
  <si>
    <t>ALAN FENSTER</t>
  </si>
  <si>
    <t>K.NICOLE MYATT</t>
  </si>
  <si>
    <t>WENDY ZANKOFF</t>
  </si>
  <si>
    <t>800-567-8025</t>
  </si>
  <si>
    <t>424-558-3867</t>
  </si>
  <si>
    <t>334-754-6762</t>
  </si>
  <si>
    <t>800-334-9880</t>
  </si>
  <si>
    <t>877-901-3668</t>
  </si>
  <si>
    <t>800-567-8026</t>
  </si>
  <si>
    <t>334-745-2377</t>
  </si>
  <si>
    <t>800-322-7537</t>
  </si>
  <si>
    <t>732-810-0416</t>
  </si>
  <si>
    <t>BN@ACMESUPPLY.US</t>
  </si>
  <si>
    <t>MATT@MINIWINGHEALTH.COM</t>
  </si>
  <si>
    <t xml:space="preserve">TABB@TEXTILEGROUP.NET </t>
  </si>
  <si>
    <t>NICOLEMYATT@BOBARKER.COM</t>
  </si>
  <si>
    <t>HOLMDELFOOTWEAR@GMAIL.COM</t>
  </si>
  <si>
    <t xml:space="preserve">JML MEDICAL </t>
  </si>
  <si>
    <t>NO BID</t>
  </si>
  <si>
    <t>GRAND TOTAL</t>
  </si>
  <si>
    <t xml:space="preserve">AB2023-09
INMATE SUPPLIES FOR THE MERCER COUNTY CORRECTION CENTER FOR 
A PERIOD OF ONE (1) YEAR WITH AND OPTION TO EXTEND ONE (1) YEAR
                                                                                                                         </t>
  </si>
  <si>
    <t xml:space="preserve">VICTORY SUPPLY INC. </t>
  </si>
  <si>
    <t>ITEM NUMBER</t>
  </si>
  <si>
    <t>DESCRIPTION</t>
  </si>
  <si>
    <t>SIZE</t>
  </si>
  <si>
    <t>COLOR</t>
  </si>
  <si>
    <t>ESTIMATED TOTAL QUANTITY REQUIRED</t>
  </si>
  <si>
    <t>UNIT OF MEASURE</t>
  </si>
  <si>
    <t>COST PER UNIT OF MEASURE</t>
  </si>
  <si>
    <t>MEETS COLOR AND FABRIC CONTENT YES OR NO</t>
  </si>
  <si>
    <t xml:space="preserve">WORK BOOTS </t>
  </si>
  <si>
    <t>SIZE: 6-16</t>
  </si>
  <si>
    <t>BLACK</t>
  </si>
  <si>
    <t>PAIR</t>
  </si>
  <si>
    <t>WHITE TUBE SOCKS</t>
  </si>
  <si>
    <t>ONE SIZE</t>
  </si>
  <si>
    <t>WHITE</t>
  </si>
  <si>
    <t>DOZEN</t>
  </si>
  <si>
    <t>MEN'S CANVAS STEP-IN</t>
  </si>
  <si>
    <t>SIZE: 7-17</t>
  </si>
  <si>
    <t>ORANGE</t>
  </si>
  <si>
    <t>MEN'S LOW TOP VELCRO CANVAS SNEAKER</t>
  </si>
  <si>
    <t>WOMEN'S CANVAS STEP-IN</t>
  </si>
  <si>
    <t>SIZE:  6-10</t>
  </si>
  <si>
    <t>WOMEN'S LOW TOP VELCRO CANVAS SNEAKER</t>
  </si>
  <si>
    <t>X-STRAP SHOWER SANDALS</t>
  </si>
  <si>
    <t>SIZE: S,M,L,XL</t>
  </si>
  <si>
    <t>BLACK &amp; WHITE</t>
  </si>
  <si>
    <t>MESH LAUNDRY BAG 30" X 40"</t>
  </si>
  <si>
    <t>30" X 40"</t>
  </si>
  <si>
    <t>EACH</t>
  </si>
  <si>
    <t>MATRESSES W/BUILT IN PILLOW 25"X75"X4.5</t>
  </si>
  <si>
    <t>25"X75"X4"</t>
  </si>
  <si>
    <t>SHEETS 54"X90"</t>
  </si>
  <si>
    <t xml:space="preserve">54" X 90" </t>
  </si>
  <si>
    <t>BLANKET 60"X80"</t>
  </si>
  <si>
    <t xml:space="preserve">60" X 80" </t>
  </si>
  <si>
    <t>GREY</t>
  </si>
  <si>
    <t xml:space="preserve"> THERMAL BLANKET </t>
  </si>
  <si>
    <t>66" X 90"</t>
  </si>
  <si>
    <t>BATH TOWEL 27" X  54"</t>
  </si>
  <si>
    <t>27"x 54"</t>
  </si>
  <si>
    <t>WASH CLOTHES 12"X12"</t>
  </si>
  <si>
    <t>12" X 12"</t>
  </si>
  <si>
    <t>WHITE WOMEN'S BRA</t>
  </si>
  <si>
    <t>SIZE: 30-48</t>
  </si>
  <si>
    <t>WOMENS BRIEFS</t>
  </si>
  <si>
    <t>WHITE WOMEN'S BRIEF</t>
  </si>
  <si>
    <t>SIZE:  5-9</t>
  </si>
  <si>
    <t>SIZE:  10-16</t>
  </si>
  <si>
    <t>TOTAL FOR ALL WOMEN'S BRIEFS*</t>
  </si>
  <si>
    <t>MEN'S ORANGE BOXER SHORTS</t>
  </si>
  <si>
    <t>LARGE-XL</t>
  </si>
  <si>
    <t>2XLARGE-4XL</t>
  </si>
  <si>
    <t>5XLARGE-7XL</t>
  </si>
  <si>
    <t>TOTAL FOR ALL MEN'S BOXER SHORTS*</t>
  </si>
  <si>
    <t>ORANGE T-SHIRTS</t>
  </si>
  <si>
    <t>2XLARGE-3XL</t>
  </si>
  <si>
    <t>4XLARGE</t>
  </si>
  <si>
    <t>5XLARGE</t>
  </si>
  <si>
    <t>6XLARGE</t>
  </si>
  <si>
    <t>7XLARGE</t>
  </si>
  <si>
    <t>8XLARGE</t>
  </si>
  <si>
    <t>9XLARGE</t>
  </si>
  <si>
    <t>10XLARGE</t>
  </si>
  <si>
    <t>TOTAL FOR ALL ORANGE T-SHIRTS*</t>
  </si>
  <si>
    <t>ORANGE COVERALLS</t>
  </si>
  <si>
    <t>LARGE</t>
  </si>
  <si>
    <t>XLARGE-3XL</t>
  </si>
  <si>
    <t>TOTAL FOR ALL ORANGE COVERALLS*</t>
  </si>
  <si>
    <t>YELLOW COVERALLS</t>
  </si>
  <si>
    <t>YELLOW</t>
  </si>
  <si>
    <t>5XLARGE-8XL</t>
  </si>
  <si>
    <t>TOTAL FOR ALL YELLOW COVERALLS*</t>
  </si>
  <si>
    <t>THERMAL WEAR</t>
  </si>
  <si>
    <t>LONG SLEEVE THERMAL TOPS</t>
  </si>
  <si>
    <t>LARGE-3XL</t>
  </si>
  <si>
    <t>OFF-WHITE</t>
  </si>
  <si>
    <t>THERMAL UNDERWEAR BOTTOMS</t>
  </si>
  <si>
    <t>LARGE-2XL</t>
  </si>
  <si>
    <t>3XLARGE</t>
  </si>
  <si>
    <t>TOTAL FOR ALL THERMAL UNDERWEAR</t>
  </si>
  <si>
    <t>ORANGE KNITTED WATCH/SKULL CAPS</t>
  </si>
  <si>
    <t>MEN &amp; WOMEN KHAKI WINTER COATS</t>
  </si>
  <si>
    <t>KHAKI</t>
  </si>
  <si>
    <t>THRUMPRINT SECURITY TOOTHBRUSH</t>
  </si>
  <si>
    <t>CASES</t>
  </si>
  <si>
    <t>CLEAR ROLL ON DEODORANT, 1.5 OZ</t>
  </si>
  <si>
    <t>CLEAR</t>
  </si>
  <si>
    <t>TOOTHPASTE, CLEAR GEL, 6 OZ</t>
  </si>
  <si>
    <t xml:space="preserve">HIGH SECURITY THRUMPRINT, ORANGE RAZORS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</si>
</sst>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mmmm\ d\,\ yyyy"/>
    <numFmt numFmtId="165" formatCode="#,##0\ "/>
    <numFmt numFmtId="166" formatCode="0.00_)"/>
    <numFmt numFmtId="167" formatCode="General_)"/>
    <numFmt numFmtId="168" formatCode="[$-409]dddd\,\ mmmm\ dd\,\ yyyy"/>
    <numFmt numFmtId="169" formatCode="[$-409]d\-mmm\-yy;@"/>
    <numFmt numFmtId="170" formatCode="&quot;$&quot;#,##0.00"/>
  </numFmts>
  <fonts count="54">
    <font>
      <sz val="11"/>
      <color theme="1"/>
      <name val="Calibri"/>
      <family val="2"/>
      <scheme val="minor"/>
    </font>
    <font>
      <sz val="11"/>
      <color theme="1"/>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name val="Arial"/>
      <family val="2"/>
    </font>
    <font>
      <sz val="11"/>
      <color indexed="20"/>
      <name val="Calibri"/>
      <family val="2"/>
    </font>
    <font>
      <b/>
      <sz val="11"/>
      <color indexed="52"/>
      <name val="Calibri"/>
      <family val="2"/>
    </font>
    <font>
      <b/>
      <sz val="11"/>
      <color indexed="9"/>
      <name val="Calibri"/>
      <family val="2"/>
    </font>
    <font>
      <sz val="10"/>
      <name val="MS Sans Serif"/>
      <family val="2"/>
    </font>
    <font>
      <sz val="12"/>
      <name val="Times New Roman"/>
      <family val="1"/>
    </font>
    <font>
      <sz val="12"/>
      <name val="Bookman Old Style"/>
      <family val="1"/>
    </font>
    <font>
      <sz val="10"/>
      <name val="Helv"/>
    </font>
    <font>
      <sz val="9"/>
      <name val="Arial"/>
      <family val="2"/>
    </font>
    <font>
      <b/>
      <sz val="11"/>
      <name val="Arial"/>
      <family val="2"/>
    </font>
    <font>
      <i/>
      <sz val="11"/>
      <color indexed="23"/>
      <name val="Calibri"/>
      <family val="2"/>
    </font>
    <font>
      <sz val="11"/>
      <color indexed="17"/>
      <name val="Calibri"/>
      <family val="2"/>
    </font>
    <font>
      <sz val="8"/>
      <name val="Arial"/>
      <family val="2"/>
    </font>
    <font>
      <b/>
      <sz val="15"/>
      <color indexed="56"/>
      <name val="Calibri"/>
      <family val="2"/>
    </font>
    <font>
      <b/>
      <sz val="18"/>
      <name val="Arial"/>
      <family val="2"/>
    </font>
    <font>
      <b/>
      <sz val="13"/>
      <color indexed="56"/>
      <name val="Calibri"/>
      <family val="2"/>
    </font>
    <font>
      <b/>
      <sz val="12"/>
      <name val="Arial"/>
      <family val="2"/>
    </font>
    <font>
      <b/>
      <sz val="11"/>
      <color indexed="56"/>
      <name val="Calibri"/>
      <family val="2"/>
    </font>
    <font>
      <u/>
      <sz val="11"/>
      <color theme="10"/>
      <name val="Calibri"/>
      <family val="2"/>
      <scheme val="minor"/>
    </font>
    <font>
      <u/>
      <sz val="12"/>
      <color indexed="12"/>
      <name val="Times New Roman"/>
      <family val="1"/>
    </font>
    <font>
      <u/>
      <sz val="9.5500000000000007"/>
      <color indexed="12"/>
      <name val="TimesNewRomanPS"/>
    </font>
    <font>
      <sz val="11"/>
      <color indexed="62"/>
      <name val="Calibri"/>
      <family val="2"/>
    </font>
    <font>
      <sz val="11"/>
      <color indexed="52"/>
      <name val="Calibri"/>
      <family val="2"/>
    </font>
    <font>
      <sz val="11"/>
      <color indexed="60"/>
      <name val="Calibri"/>
      <family val="2"/>
    </font>
    <font>
      <b/>
      <i/>
      <sz val="16"/>
      <name val="Helv"/>
    </font>
    <font>
      <sz val="10"/>
      <name val="MS Serif"/>
      <family val="1"/>
    </font>
    <font>
      <b/>
      <sz val="11"/>
      <color indexed="63"/>
      <name val="Calibri"/>
      <family val="2"/>
    </font>
    <font>
      <sz val="10"/>
      <color indexed="8"/>
      <name val="Times New Roman"/>
      <family val="1"/>
    </font>
    <font>
      <i/>
      <sz val="8"/>
      <name val="Times New Roman"/>
      <family val="1"/>
    </font>
    <font>
      <b/>
      <u/>
      <sz val="12"/>
      <color theme="1"/>
      <name val="Arial"/>
      <family val="2"/>
    </font>
    <font>
      <sz val="10"/>
      <color theme="1"/>
      <name val="Arial"/>
      <family val="2"/>
    </font>
    <font>
      <b/>
      <sz val="11"/>
      <name val="Times New Roman"/>
      <family val="1"/>
    </font>
    <font>
      <b/>
      <sz val="18"/>
      <color indexed="56"/>
      <name val="Cambria"/>
      <family val="2"/>
    </font>
    <font>
      <b/>
      <sz val="11"/>
      <color indexed="8"/>
      <name val="Calibri"/>
      <family val="2"/>
    </font>
    <font>
      <sz val="11"/>
      <color indexed="10"/>
      <name val="Calibri"/>
      <family val="2"/>
    </font>
    <font>
      <b/>
      <sz val="11"/>
      <name val="Century Gothic"/>
      <family val="2"/>
    </font>
    <font>
      <sz val="10"/>
      <name val="Century Gothic"/>
      <family val="2"/>
    </font>
    <font>
      <b/>
      <sz val="12"/>
      <name val="Century Gothic"/>
      <family val="2"/>
    </font>
    <font>
      <sz val="12"/>
      <name val="Century Gothic"/>
      <family val="2"/>
    </font>
    <font>
      <sz val="9"/>
      <color indexed="81"/>
      <name val="Tahoma"/>
      <family val="2"/>
    </font>
    <font>
      <b/>
      <sz val="9"/>
      <color indexed="81"/>
      <name val="Tahoma"/>
      <family val="2"/>
    </font>
    <font>
      <sz val="14"/>
      <name val="Century Gothic"/>
      <family val="2"/>
    </font>
    <font>
      <b/>
      <sz val="14"/>
      <name val="Arial"/>
      <family val="2"/>
    </font>
    <font>
      <b/>
      <i/>
      <sz val="12"/>
      <name val="Century Gothic"/>
      <family val="2"/>
    </font>
    <font>
      <b/>
      <sz val="12"/>
      <name val="Calibri"/>
      <family val="2"/>
      <scheme val="minor"/>
    </font>
    <font>
      <b/>
      <sz val="10"/>
      <name val="Century Gothic"/>
      <family val="2"/>
    </font>
    <font>
      <sz val="10"/>
      <color theme="1"/>
      <name val="Century Gothic"/>
      <family val="2"/>
    </font>
    <font>
      <u/>
      <sz val="12"/>
      <color theme="1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rgb="FFFFC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top style="thin">
        <color indexed="8"/>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53">
    <xf numFmtId="0" fontId="0" fillId="0" borderId="0"/>
    <xf numFmtId="0" fontId="2" fillId="0" borderId="0"/>
    <xf numFmtId="0" fontId="3" fillId="0" borderId="0" applyNumberFormat="0" applyFill="0" applyBorder="0" applyAlignment="0" applyProtection="0">
      <alignment vertical="top"/>
      <protection locked="0"/>
    </xf>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165" fontId="6" fillId="0" borderId="0">
      <alignment vertical="center"/>
    </xf>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0" fontId="10" fillId="0" borderId="0" applyFont="0" applyFill="0" applyBorder="0" applyAlignment="0" applyProtection="0"/>
    <xf numFmtId="4" fontId="13" fillId="0" borderId="0" applyFont="0" applyFill="0" applyBorder="0" applyAlignment="0" applyProtection="0"/>
    <xf numFmtId="4" fontId="13"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4"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 fontId="13" fillId="0" borderId="0" applyFont="0" applyFill="0" applyBorder="0" applyAlignment="0" applyProtection="0"/>
    <xf numFmtId="4" fontId="13" fillId="0" borderId="0" applyFont="0" applyFill="0" applyBorder="0" applyAlignment="0" applyProtection="0"/>
    <xf numFmtId="4" fontId="13" fillId="0" borderId="0" applyFont="0" applyFill="0" applyBorder="0" applyAlignment="0" applyProtection="0"/>
    <xf numFmtId="4" fontId="13"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4"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0"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8"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10"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2" fillId="0" borderId="0" applyFont="0" applyFill="0" applyBorder="0" applyAlignment="0" applyProtection="0"/>
    <xf numFmtId="8" fontId="10" fillId="0" borderId="0" applyFont="0" applyFill="0" applyBorder="0" applyAlignment="0" applyProtection="0"/>
    <xf numFmtId="44" fontId="2" fillId="0" borderId="0" applyFont="0" applyFill="0" applyBorder="0" applyAlignment="0" applyProtection="0"/>
    <xf numFmtId="8" fontId="10" fillId="0" borderId="0" applyFont="0" applyFill="0" applyBorder="0" applyAlignment="0" applyProtection="0"/>
    <xf numFmtId="8"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15" fillId="0" borderId="4">
      <alignment horizontal="centerContinuous"/>
    </xf>
    <xf numFmtId="0" fontId="16"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7" fillId="4" borderId="0" applyNumberFormat="0" applyBorder="0" applyAlignment="0" applyProtection="0"/>
    <xf numFmtId="38" fontId="18" fillId="22" borderId="0" applyNumberFormat="0" applyBorder="0" applyAlignment="0" applyProtection="0"/>
    <xf numFmtId="0" fontId="19" fillId="0" borderId="5" applyNumberFormat="0" applyFill="0" applyAlignment="0" applyProtection="0"/>
    <xf numFmtId="0" fontId="20" fillId="0" borderId="0" applyFont="0" applyFill="0" applyBorder="0" applyAlignment="0" applyProtection="0"/>
    <xf numFmtId="0" fontId="21" fillId="0" borderId="6" applyNumberFormat="0" applyFill="0" applyAlignment="0" applyProtection="0"/>
    <xf numFmtId="0" fontId="22" fillId="0" borderId="0" applyFont="0" applyFill="0" applyBorder="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4"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4" fillId="0" borderId="0" applyNumberFormat="0" applyFill="0" applyBorder="0" applyAlignment="0" applyProtection="0"/>
    <xf numFmtId="0" fontId="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0" fontId="18" fillId="23" borderId="1" applyNumberFormat="0" applyBorder="0" applyAlignment="0" applyProtection="0"/>
    <xf numFmtId="0" fontId="27" fillId="7" borderId="2" applyNumberFormat="0" applyAlignment="0" applyProtection="0"/>
    <xf numFmtId="0" fontId="28" fillId="0" borderId="8" applyNumberFormat="0" applyFill="0" applyAlignment="0" applyProtection="0"/>
    <xf numFmtId="0" fontId="29" fillId="24" borderId="0" applyNumberFormat="0" applyBorder="0" applyAlignment="0" applyProtection="0"/>
    <xf numFmtId="166" fontId="30"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2" fillId="0" borderId="0"/>
    <xf numFmtId="0" fontId="2" fillId="0" borderId="0"/>
    <xf numFmtId="0" fontId="2" fillId="0" borderId="0"/>
    <xf numFmtId="167" fontId="31" fillId="0" borderId="0"/>
    <xf numFmtId="0" fontId="4" fillId="0" borderId="0"/>
    <xf numFmtId="0" fontId="4"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0" fontId="2"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2" fillId="0" borderId="0"/>
    <xf numFmtId="0" fontId="2" fillId="0" borderId="0"/>
    <xf numFmtId="167" fontId="31" fillId="0" borderId="0"/>
    <xf numFmtId="167" fontId="31" fillId="0" borderId="0"/>
    <xf numFmtId="0" fontId="1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2" fillId="0" borderId="0"/>
    <xf numFmtId="0" fontId="2" fillId="0" borderId="0"/>
    <xf numFmtId="0" fontId="2" fillId="0" borderId="0"/>
    <xf numFmtId="0" fontId="2" fillId="0" borderId="0"/>
    <xf numFmtId="0" fontId="2"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0" fontId="2" fillId="0" borderId="0"/>
    <xf numFmtId="0" fontId="2" fillId="0" borderId="0"/>
    <xf numFmtId="0" fontId="2"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0" fontId="2"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0" fontId="4" fillId="0" borderId="0"/>
    <xf numFmtId="167" fontId="31"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0" fontId="4" fillId="0" borderId="0"/>
    <xf numFmtId="0" fontId="4"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8"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0" fontId="2" fillId="0" borderId="0"/>
    <xf numFmtId="0" fontId="2"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0" fontId="2" fillId="0" borderId="0"/>
    <xf numFmtId="0" fontId="2" fillId="0" borderId="0"/>
    <xf numFmtId="167" fontId="31" fillId="0" borderId="0"/>
    <xf numFmtId="0" fontId="2" fillId="0" borderId="0"/>
    <xf numFmtId="0" fontId="2" fillId="0" borderId="0"/>
    <xf numFmtId="167" fontId="31" fillId="0" borderId="0"/>
    <xf numFmtId="0" fontId="2" fillId="0" borderId="0"/>
    <xf numFmtId="0" fontId="2" fillId="0" borderId="0"/>
    <xf numFmtId="167" fontId="31" fillId="0" borderId="0"/>
    <xf numFmtId="0" fontId="4" fillId="0" borderId="0"/>
    <xf numFmtId="167" fontId="31" fillId="0" borderId="0"/>
    <xf numFmtId="0" fontId="4" fillId="0" borderId="0"/>
    <xf numFmtId="167" fontId="31" fillId="0" borderId="0"/>
    <xf numFmtId="0" fontId="4" fillId="0" borderId="0"/>
    <xf numFmtId="167" fontId="31" fillId="0" borderId="0"/>
    <xf numFmtId="0" fontId="4" fillId="0" borderId="0"/>
    <xf numFmtId="0" fontId="4" fillId="0" borderId="0"/>
    <xf numFmtId="0" fontId="4"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37"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167" fontId="31" fillId="0" borderId="0"/>
    <xf numFmtId="167" fontId="31" fillId="0" borderId="0"/>
    <xf numFmtId="0" fontId="1" fillId="0" borderId="0"/>
    <xf numFmtId="167" fontId="31" fillId="0" borderId="0"/>
    <xf numFmtId="167" fontId="31" fillId="0" borderId="0"/>
    <xf numFmtId="0" fontId="1" fillId="0" borderId="0"/>
    <xf numFmtId="0" fontId="4" fillId="0" borderId="0"/>
    <xf numFmtId="0" fontId="4"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8"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6" fontId="31" fillId="0" borderId="0"/>
    <xf numFmtId="167" fontId="31" fillId="0" borderId="0"/>
    <xf numFmtId="167" fontId="31" fillId="0" borderId="0"/>
    <xf numFmtId="166"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6" fontId="31" fillId="0" borderId="0"/>
    <xf numFmtId="167" fontId="31" fillId="0" borderId="0"/>
    <xf numFmtId="167" fontId="31" fillId="0" borderId="0"/>
    <xf numFmtId="166" fontId="31" fillId="0" borderId="0"/>
    <xf numFmtId="167" fontId="31" fillId="0" borderId="0"/>
    <xf numFmtId="167" fontId="31" fillId="0" borderId="0"/>
    <xf numFmtId="167" fontId="31" fillId="0" borderId="0"/>
    <xf numFmtId="167" fontId="31" fillId="0" borderId="0"/>
    <xf numFmtId="167" fontId="31" fillId="0" borderId="0"/>
    <xf numFmtId="168" fontId="31" fillId="0" borderId="0"/>
    <xf numFmtId="0" fontId="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0" fontId="1" fillId="0" borderId="0"/>
    <xf numFmtId="168" fontId="31" fillId="0" borderId="0"/>
    <xf numFmtId="0" fontId="2" fillId="0" borderId="0"/>
    <xf numFmtId="0" fontId="2" fillId="0" borderId="0"/>
    <xf numFmtId="0" fontId="2" fillId="0" borderId="0"/>
    <xf numFmtId="0" fontId="2" fillId="0" borderId="0"/>
    <xf numFmtId="0" fontId="2" fillId="0" borderId="0"/>
    <xf numFmtId="167" fontId="31"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31"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2" fillId="0" borderId="0"/>
    <xf numFmtId="168"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2" fillId="0" borderId="0"/>
    <xf numFmtId="0" fontId="1" fillId="0" borderId="0"/>
    <xf numFmtId="167" fontId="31" fillId="0" borderId="0"/>
    <xf numFmtId="167" fontId="31" fillId="0" borderId="0"/>
    <xf numFmtId="167" fontId="31" fillId="0" borderId="0"/>
    <xf numFmtId="0" fontId="2" fillId="0" borderId="0"/>
    <xf numFmtId="167" fontId="31" fillId="0" borderId="0"/>
    <xf numFmtId="0" fontId="2" fillId="0" borderId="0"/>
    <xf numFmtId="167" fontId="31" fillId="0" borderId="0"/>
    <xf numFmtId="167" fontId="31" fillId="0" borderId="0"/>
    <xf numFmtId="167" fontId="31"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8"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13"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13" fillId="0" borderId="0"/>
    <xf numFmtId="0" fontId="13" fillId="0" borderId="0"/>
    <xf numFmtId="0" fontId="13" fillId="0" borderId="0"/>
    <xf numFmtId="0" fontId="13"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1" fillId="0" borderId="0"/>
    <xf numFmtId="167" fontId="31" fillId="0" borderId="0"/>
    <xf numFmtId="167" fontId="31" fillId="0" borderId="0"/>
    <xf numFmtId="0" fontId="2" fillId="0" borderId="0"/>
    <xf numFmtId="0" fontId="2"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167" fontId="31"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167" fontId="31"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2" fillId="0" borderId="0"/>
    <xf numFmtId="0" fontId="2" fillId="0" borderId="0"/>
    <xf numFmtId="167" fontId="31"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0" fontId="4" fillId="0" borderId="0"/>
    <xf numFmtId="0" fontId="4" fillId="0" borderId="0"/>
    <xf numFmtId="0" fontId="4" fillId="0" borderId="0"/>
    <xf numFmtId="167"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7" fontId="31" fillId="0" borderId="0"/>
    <xf numFmtId="167" fontId="31" fillId="0" borderId="0"/>
    <xf numFmtId="167" fontId="31" fillId="0" borderId="0"/>
    <xf numFmtId="167" fontId="31" fillId="0" borderId="0"/>
    <xf numFmtId="167" fontId="31" fillId="0" borderId="0"/>
    <xf numFmtId="0" fontId="2" fillId="25" borderId="9" applyNumberFormat="0" applyFont="0" applyAlignment="0" applyProtection="0"/>
    <xf numFmtId="0" fontId="4" fillId="25" borderId="9" applyNumberFormat="0" applyFont="0" applyAlignment="0" applyProtection="0"/>
    <xf numFmtId="0" fontId="2" fillId="25" borderId="9" applyNumberFormat="0" applyFont="0" applyAlignment="0" applyProtection="0"/>
    <xf numFmtId="0" fontId="32" fillId="20" borderId="10"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169" fontId="33" fillId="0" borderId="11">
      <alignment horizontal="centerContinuous"/>
    </xf>
    <xf numFmtId="169" fontId="34" fillId="0" borderId="11"/>
    <xf numFmtId="167" fontId="10" fillId="22" borderId="0" applyAlignment="0">
      <alignment horizontal="right"/>
    </xf>
    <xf numFmtId="0" fontId="35" fillId="0" borderId="0"/>
    <xf numFmtId="0" fontId="35" fillId="0" borderId="0">
      <alignment horizontal="center"/>
    </xf>
    <xf numFmtId="0" fontId="36" fillId="0" borderId="0"/>
    <xf numFmtId="40" fontId="37" fillId="0" borderId="0"/>
    <xf numFmtId="0" fontId="38" fillId="0" borderId="0" applyNumberFormat="0" applyFill="0" applyBorder="0" applyAlignment="0" applyProtection="0"/>
    <xf numFmtId="0" fontId="39" fillId="0" borderId="12" applyNumberFormat="0" applyFill="0" applyAlignment="0" applyProtection="0"/>
    <xf numFmtId="0" fontId="2" fillId="0" borderId="0" applyFont="0" applyFill="0" applyBorder="0" applyAlignment="0" applyProtection="0"/>
    <xf numFmtId="0" fontId="2" fillId="0" borderId="0" applyFont="0" applyFill="0" applyBorder="0" applyAlignment="0" applyProtection="0"/>
    <xf numFmtId="0" fontId="40"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2" fillId="0" borderId="0" applyFont="0" applyFill="0" applyBorder="0" applyAlignment="0" applyProtection="0"/>
    <xf numFmtId="43" fontId="1" fillId="0" borderId="0" applyFont="0" applyFill="0" applyBorder="0" applyAlignment="0" applyProtection="0"/>
  </cellStyleXfs>
  <cellXfs count="128">
    <xf numFmtId="0" fontId="0" fillId="0" borderId="0" xfId="0"/>
    <xf numFmtId="0" fontId="42" fillId="0" borderId="0" xfId="1836" applyFont="1"/>
    <xf numFmtId="0" fontId="2" fillId="0" borderId="0" xfId="1836"/>
    <xf numFmtId="164" fontId="43" fillId="0" borderId="18" xfId="1836" quotePrefix="1" applyNumberFormat="1" applyFont="1" applyFill="1" applyBorder="1" applyAlignment="1" applyProtection="1">
      <alignment horizontal="left" vertical="center" wrapText="1"/>
      <protection locked="0"/>
    </xf>
    <xf numFmtId="0" fontId="41" fillId="0" borderId="1" xfId="1836" quotePrefix="1" applyNumberFormat="1" applyFont="1" applyFill="1" applyBorder="1" applyAlignment="1" applyProtection="1">
      <alignment horizontal="center" vertical="center" wrapText="1"/>
      <protection locked="0"/>
    </xf>
    <xf numFmtId="0" fontId="44" fillId="0" borderId="18" xfId="1" applyFont="1" applyFill="1" applyBorder="1" applyAlignment="1" applyProtection="1">
      <alignment vertical="center" wrapText="1"/>
      <protection locked="0"/>
    </xf>
    <xf numFmtId="0" fontId="44" fillId="0" borderId="1" xfId="1" applyFont="1" applyFill="1" applyBorder="1" applyAlignment="1" applyProtection="1">
      <alignment horizontal="center" vertical="center" wrapText="1"/>
      <protection locked="0"/>
    </xf>
    <xf numFmtId="0" fontId="44" fillId="0" borderId="15" xfId="1" applyFont="1" applyFill="1" applyBorder="1" applyAlignment="1" applyProtection="1">
      <alignment vertical="center" wrapText="1"/>
      <protection locked="0"/>
    </xf>
    <xf numFmtId="0" fontId="44" fillId="0" borderId="16" xfId="1" applyFont="1" applyFill="1" applyBorder="1" applyAlignment="1" applyProtection="1">
      <alignment horizontal="center" vertical="center" wrapText="1"/>
      <protection locked="0"/>
    </xf>
    <xf numFmtId="0" fontId="3" fillId="0" borderId="16" xfId="2" applyFill="1" applyBorder="1" applyAlignment="1" applyProtection="1">
      <alignment horizontal="center" vertical="center" wrapText="1"/>
      <protection locked="0"/>
    </xf>
    <xf numFmtId="0" fontId="44" fillId="0" borderId="15" xfId="1836" applyFont="1" applyFill="1" applyBorder="1" applyAlignment="1" applyProtection="1">
      <alignment vertical="center" wrapText="1"/>
      <protection locked="0"/>
    </xf>
    <xf numFmtId="0" fontId="44" fillId="0" borderId="16" xfId="1836" applyFont="1" applyFill="1" applyBorder="1" applyAlignment="1" applyProtection="1">
      <alignment horizontal="center" vertical="center" wrapText="1"/>
      <protection locked="0"/>
    </xf>
    <xf numFmtId="0" fontId="44" fillId="0" borderId="1" xfId="1836" applyFont="1" applyFill="1" applyBorder="1" applyAlignment="1" applyProtection="1">
      <alignment horizontal="center" vertical="center"/>
      <protection locked="0"/>
    </xf>
    <xf numFmtId="0" fontId="44" fillId="0" borderId="15" xfId="1836" applyFont="1" applyFill="1" applyBorder="1" applyAlignment="1" applyProtection="1">
      <alignment vertical="center"/>
      <protection locked="0"/>
    </xf>
    <xf numFmtId="0" fontId="44" fillId="0" borderId="16" xfId="1836" applyFont="1" applyFill="1" applyBorder="1" applyAlignment="1" applyProtection="1">
      <alignment horizontal="center" vertical="center"/>
      <protection locked="0"/>
    </xf>
    <xf numFmtId="0" fontId="43" fillId="0" borderId="15" xfId="1836" applyFont="1" applyFill="1" applyBorder="1" applyAlignment="1" applyProtection="1">
      <alignment vertical="center"/>
      <protection locked="0"/>
    </xf>
    <xf numFmtId="44" fontId="43" fillId="0" borderId="16" xfId="2948" applyFont="1" applyFill="1" applyBorder="1" applyAlignment="1" applyProtection="1">
      <alignment horizontal="center" vertical="center"/>
      <protection locked="0"/>
    </xf>
    <xf numFmtId="0" fontId="44" fillId="0" borderId="19" xfId="1" applyFont="1" applyFill="1" applyBorder="1" applyAlignment="1" applyProtection="1">
      <alignment vertical="center" wrapText="1"/>
      <protection locked="0"/>
    </xf>
    <xf numFmtId="0" fontId="44" fillId="0" borderId="20" xfId="1" applyFont="1" applyFill="1" applyBorder="1" applyAlignment="1" applyProtection="1">
      <alignment horizontal="center" vertical="center" wrapText="1"/>
      <protection locked="0"/>
    </xf>
    <xf numFmtId="0" fontId="42" fillId="0" borderId="0" xfId="1836" applyFont="1" applyBorder="1" applyProtection="1">
      <protection locked="0"/>
    </xf>
    <xf numFmtId="0" fontId="42" fillId="0" borderId="21" xfId="1836" applyFont="1" applyBorder="1" applyProtection="1">
      <protection locked="0"/>
    </xf>
    <xf numFmtId="0" fontId="2" fillId="0" borderId="21" xfId="1836" applyBorder="1" applyProtection="1">
      <protection locked="0"/>
    </xf>
    <xf numFmtId="0" fontId="2" fillId="0" borderId="0" xfId="1836" applyBorder="1" applyProtection="1">
      <protection locked="0"/>
    </xf>
    <xf numFmtId="44" fontId="44" fillId="0" borderId="16" xfId="2948" applyFont="1" applyFill="1" applyBorder="1" applyAlignment="1" applyProtection="1">
      <alignment horizontal="center" vertical="center"/>
      <protection locked="0"/>
    </xf>
    <xf numFmtId="0" fontId="2" fillId="0" borderId="0" xfId="1019"/>
    <xf numFmtId="0" fontId="42" fillId="0" borderId="1" xfId="1019" applyFont="1" applyBorder="1"/>
    <xf numFmtId="0" fontId="47" fillId="0" borderId="1" xfId="1" applyFont="1" applyFill="1" applyBorder="1" applyAlignment="1" applyProtection="1">
      <alignment vertical="center" wrapText="1"/>
      <protection locked="0"/>
    </xf>
    <xf numFmtId="0" fontId="44" fillId="0" borderId="1" xfId="1019" applyFont="1" applyFill="1" applyBorder="1" applyAlignment="1" applyProtection="1">
      <alignment horizontal="center" vertical="center" wrapText="1"/>
      <protection locked="0"/>
    </xf>
    <xf numFmtId="0" fontId="47" fillId="26" borderId="1" xfId="1" applyFont="1" applyFill="1" applyBorder="1" applyAlignment="1" applyProtection="1">
      <alignment vertical="center" wrapText="1"/>
      <protection locked="0"/>
    </xf>
    <xf numFmtId="0" fontId="44" fillId="26" borderId="1" xfId="975" applyFont="1" applyFill="1" applyBorder="1" applyAlignment="1" applyProtection="1">
      <alignment horizontal="center" vertical="center" wrapText="1"/>
      <protection locked="0"/>
    </xf>
    <xf numFmtId="0" fontId="42" fillId="0" borderId="22" xfId="1019" applyFont="1" applyBorder="1" applyProtection="1">
      <protection locked="0"/>
    </xf>
    <xf numFmtId="0" fontId="42" fillId="0" borderId="1" xfId="1019" applyFont="1" applyBorder="1" applyProtection="1">
      <protection locked="0"/>
    </xf>
    <xf numFmtId="0" fontId="42" fillId="0" borderId="0" xfId="1019" applyFont="1" applyBorder="1" applyProtection="1">
      <protection locked="0"/>
    </xf>
    <xf numFmtId="0" fontId="47" fillId="0" borderId="1" xfId="1019" applyFont="1" applyBorder="1" applyProtection="1">
      <protection locked="0"/>
    </xf>
    <xf numFmtId="0" fontId="48" fillId="0" borderId="0" xfId="1019" applyFont="1"/>
    <xf numFmtId="0" fontId="42" fillId="27" borderId="1" xfId="1019" applyFont="1" applyFill="1" applyBorder="1" applyProtection="1">
      <protection locked="0"/>
    </xf>
    <xf numFmtId="0" fontId="42" fillId="27" borderId="0" xfId="1019" applyFont="1" applyFill="1" applyBorder="1" applyProtection="1">
      <protection locked="0"/>
    </xf>
    <xf numFmtId="0" fontId="47" fillId="0" borderId="23" xfId="1" applyFont="1" applyFill="1" applyBorder="1" applyAlignment="1" applyProtection="1">
      <alignment vertical="center" wrapText="1"/>
      <protection locked="0"/>
    </xf>
    <xf numFmtId="0" fontId="47" fillId="26" borderId="23" xfId="1" applyFont="1" applyFill="1" applyBorder="1" applyAlignment="1" applyProtection="1">
      <alignment vertical="center" wrapText="1"/>
      <protection locked="0"/>
    </xf>
    <xf numFmtId="0" fontId="47" fillId="0" borderId="23" xfId="1019" applyFont="1" applyBorder="1" applyProtection="1">
      <protection locked="0"/>
    </xf>
    <xf numFmtId="0" fontId="42" fillId="0" borderId="21" xfId="1019" applyFont="1" applyBorder="1" applyProtection="1">
      <protection locked="0"/>
    </xf>
    <xf numFmtId="0" fontId="2" fillId="0" borderId="21" xfId="1019" applyBorder="1" applyProtection="1">
      <protection locked="0"/>
    </xf>
    <xf numFmtId="0" fontId="2" fillId="0" borderId="0" xfId="1019" applyBorder="1" applyProtection="1">
      <protection locked="0"/>
    </xf>
    <xf numFmtId="3" fontId="51" fillId="0" borderId="1" xfId="2952" applyNumberFormat="1" applyFont="1" applyFill="1" applyBorder="1" applyAlignment="1">
      <alignment horizontal="center" vertical="center" wrapText="1"/>
    </xf>
    <xf numFmtId="170" fontId="51" fillId="0" borderId="1" xfId="0" applyNumberFormat="1" applyFont="1" applyFill="1" applyBorder="1" applyAlignment="1">
      <alignment vertical="center"/>
    </xf>
    <xf numFmtId="170" fontId="42" fillId="0" borderId="1" xfId="0" applyNumberFormat="1" applyFont="1" applyFill="1" applyBorder="1" applyAlignment="1">
      <alignment vertical="center"/>
    </xf>
    <xf numFmtId="170" fontId="42" fillId="0" borderId="1" xfId="0" applyNumberFormat="1" applyFont="1" applyFill="1" applyBorder="1" applyAlignment="1">
      <alignment horizontal="right" vertical="center" wrapText="1"/>
    </xf>
    <xf numFmtId="0" fontId="42" fillId="0" borderId="0" xfId="0" applyFont="1"/>
    <xf numFmtId="0" fontId="42" fillId="0" borderId="0" xfId="0" applyFont="1" applyAlignment="1">
      <alignment horizontal="center" vertical="center"/>
    </xf>
    <xf numFmtId="0" fontId="42" fillId="0" borderId="0" xfId="0" applyFont="1" applyBorder="1" applyAlignment="1">
      <alignment vertical="center"/>
    </xf>
    <xf numFmtId="3" fontId="42" fillId="0" borderId="0" xfId="2952" applyNumberFormat="1" applyFont="1" applyBorder="1" applyAlignment="1">
      <alignment vertical="center"/>
    </xf>
    <xf numFmtId="170" fontId="42" fillId="0" borderId="0" xfId="0" applyNumberFormat="1" applyFont="1" applyBorder="1" applyAlignment="1">
      <alignment vertical="center"/>
    </xf>
    <xf numFmtId="0" fontId="42" fillId="0" borderId="0" xfId="0" applyFont="1" applyBorder="1"/>
    <xf numFmtId="3" fontId="42" fillId="0" borderId="0" xfId="2952" applyNumberFormat="1" applyFont="1" applyBorder="1"/>
    <xf numFmtId="170" fontId="42" fillId="0" borderId="0" xfId="0" applyNumberFormat="1" applyFont="1" applyBorder="1"/>
    <xf numFmtId="0" fontId="0" fillId="0" borderId="0" xfId="0" applyAlignment="1">
      <alignment horizontal="center" vertical="center"/>
    </xf>
    <xf numFmtId="0" fontId="2" fillId="0" borderId="0" xfId="0" applyFont="1" applyBorder="1"/>
    <xf numFmtId="3" fontId="2" fillId="0" borderId="0" xfId="2952" applyNumberFormat="1" applyFont="1" applyBorder="1"/>
    <xf numFmtId="170" fontId="2" fillId="0" borderId="0" xfId="0" applyNumberFormat="1" applyFont="1" applyBorder="1"/>
    <xf numFmtId="0" fontId="18" fillId="0" borderId="0" xfId="0" applyFont="1" applyBorder="1"/>
    <xf numFmtId="3" fontId="18" fillId="0" borderId="0" xfId="2952" applyNumberFormat="1" applyFont="1" applyBorder="1"/>
    <xf numFmtId="170" fontId="18" fillId="0" borderId="0" xfId="0" applyNumberFormat="1" applyFont="1" applyBorder="1"/>
    <xf numFmtId="0" fontId="0" fillId="0" borderId="0" xfId="0" applyAlignment="1">
      <alignment vertical="center"/>
    </xf>
    <xf numFmtId="3" fontId="0" fillId="0" borderId="0" xfId="2952" applyNumberFormat="1" applyFont="1"/>
    <xf numFmtId="0" fontId="0" fillId="0" borderId="0" xfId="0" applyBorder="1"/>
    <xf numFmtId="164" fontId="43" fillId="0" borderId="1" xfId="1019" applyNumberFormat="1" applyFont="1" applyFill="1" applyBorder="1" applyAlignment="1" applyProtection="1">
      <alignment horizontal="left" vertical="center"/>
      <protection locked="0"/>
    </xf>
    <xf numFmtId="0" fontId="51" fillId="0" borderId="15" xfId="0" applyFont="1" applyFill="1" applyBorder="1" applyAlignment="1">
      <alignment horizontal="center" vertical="distributed" wrapText="1"/>
    </xf>
    <xf numFmtId="0" fontId="5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170" fontId="51" fillId="0" borderId="28" xfId="0" applyNumberFormat="1" applyFont="1" applyFill="1" applyBorder="1" applyAlignment="1">
      <alignment horizontal="center" vertical="center" wrapText="1"/>
    </xf>
    <xf numFmtId="8" fontId="52" fillId="0" borderId="1" xfId="0" applyNumberFormat="1" applyFont="1" applyFill="1" applyBorder="1" applyAlignment="1">
      <alignment horizontal="right" wrapText="1"/>
    </xf>
    <xf numFmtId="0" fontId="51" fillId="0" borderId="15" xfId="0" applyFont="1" applyFill="1" applyBorder="1" applyAlignment="1">
      <alignment horizontal="center" vertical="center"/>
    </xf>
    <xf numFmtId="0" fontId="51" fillId="0" borderId="1" xfId="0" applyFont="1" applyFill="1" applyBorder="1" applyAlignment="1">
      <alignment horizontal="center" vertical="center"/>
    </xf>
    <xf numFmtId="0" fontId="42" fillId="0" borderId="1" xfId="0" applyFont="1" applyFill="1" applyBorder="1" applyAlignment="1">
      <alignment horizontal="center" vertical="center"/>
    </xf>
    <xf numFmtId="3" fontId="51" fillId="0" borderId="1" xfId="2952" applyNumberFormat="1" applyFont="1" applyFill="1" applyBorder="1" applyAlignment="1">
      <alignment horizontal="center" vertical="center"/>
    </xf>
    <xf numFmtId="0" fontId="36" fillId="0" borderId="1" xfId="0" applyFont="1" applyFill="1" applyBorder="1" applyAlignment="1">
      <alignment wrapText="1"/>
    </xf>
    <xf numFmtId="0" fontId="42" fillId="0" borderId="28" xfId="0" applyFont="1" applyFill="1" applyBorder="1"/>
    <xf numFmtId="0" fontId="51" fillId="0" borderId="1" xfId="0" applyFont="1" applyFill="1" applyBorder="1" applyAlignment="1">
      <alignment vertical="center"/>
    </xf>
    <xf numFmtId="0" fontId="51" fillId="0" borderId="28" xfId="0" applyFont="1" applyFill="1" applyBorder="1" applyAlignment="1">
      <alignment vertical="center"/>
    </xf>
    <xf numFmtId="0" fontId="51" fillId="0" borderId="28" xfId="0" applyFont="1" applyFill="1" applyBorder="1" applyAlignment="1">
      <alignment horizontal="center"/>
    </xf>
    <xf numFmtId="0" fontId="51" fillId="0" borderId="28" xfId="0" applyFont="1" applyFill="1" applyBorder="1" applyAlignment="1">
      <alignment horizontal="center" vertical="center"/>
    </xf>
    <xf numFmtId="0" fontId="51" fillId="0" borderId="1" xfId="0" applyFont="1" applyFill="1" applyBorder="1" applyAlignment="1">
      <alignment horizontal="center"/>
    </xf>
    <xf numFmtId="0" fontId="42" fillId="0" borderId="1" xfId="0" applyFont="1" applyFill="1" applyBorder="1" applyAlignment="1">
      <alignment horizontal="center"/>
    </xf>
    <xf numFmtId="3" fontId="51" fillId="0" borderId="1" xfId="2952" applyNumberFormat="1" applyFont="1" applyFill="1" applyBorder="1" applyAlignment="1">
      <alignment horizontal="center"/>
    </xf>
    <xf numFmtId="0" fontId="51" fillId="0" borderId="15" xfId="0" applyFont="1" applyFill="1" applyBorder="1" applyAlignment="1">
      <alignment horizontal="center" vertical="center" wrapText="1"/>
    </xf>
    <xf numFmtId="0" fontId="42" fillId="0" borderId="15" xfId="0" applyFont="1" applyFill="1" applyBorder="1" applyAlignment="1">
      <alignment horizontal="center" vertical="center"/>
    </xf>
    <xf numFmtId="170" fontId="42" fillId="0" borderId="30" xfId="0" applyNumberFormat="1" applyFont="1" applyFill="1" applyBorder="1" applyAlignment="1">
      <alignment horizontal="right" vertical="center" wrapText="1"/>
    </xf>
    <xf numFmtId="0" fontId="51" fillId="0" borderId="19" xfId="0" applyFont="1" applyFill="1" applyBorder="1" applyAlignment="1">
      <alignment horizontal="center" vertical="center"/>
    </xf>
    <xf numFmtId="0" fontId="51" fillId="0" borderId="31" xfId="0" applyFont="1" applyFill="1" applyBorder="1" applyAlignment="1">
      <alignment horizontal="center" vertical="center"/>
    </xf>
    <xf numFmtId="0" fontId="42" fillId="0" borderId="31" xfId="0" applyFont="1" applyFill="1" applyBorder="1" applyAlignment="1">
      <alignment horizontal="center" vertical="center"/>
    </xf>
    <xf numFmtId="3" fontId="51" fillId="0" borderId="31" xfId="2952" applyNumberFormat="1" applyFont="1" applyFill="1" applyBorder="1" applyAlignment="1">
      <alignment horizontal="center" vertical="center"/>
    </xf>
    <xf numFmtId="0" fontId="42" fillId="0" borderId="31" xfId="0" applyFont="1" applyFill="1" applyBorder="1" applyAlignment="1">
      <alignment horizontal="center" vertical="center" wrapText="1"/>
    </xf>
    <xf numFmtId="170" fontId="42" fillId="0" borderId="31" xfId="0" applyNumberFormat="1" applyFont="1" applyFill="1" applyBorder="1" applyAlignment="1">
      <alignment horizontal="right" vertical="center" wrapText="1"/>
    </xf>
    <xf numFmtId="0" fontId="51" fillId="0" borderId="32" xfId="0" applyFont="1" applyFill="1" applyBorder="1" applyAlignment="1">
      <alignment horizontal="center"/>
    </xf>
    <xf numFmtId="8" fontId="52" fillId="0" borderId="31" xfId="0" applyNumberFormat="1" applyFont="1" applyFill="1" applyBorder="1" applyAlignment="1">
      <alignment horizontal="right" wrapText="1"/>
    </xf>
    <xf numFmtId="0" fontId="42" fillId="0" borderId="32" xfId="0" applyFont="1" applyFill="1" applyBorder="1"/>
    <xf numFmtId="0" fontId="51" fillId="0" borderId="32" xfId="0" applyFont="1" applyFill="1" applyBorder="1" applyAlignment="1">
      <alignment horizontal="center" vertical="center"/>
    </xf>
    <xf numFmtId="0" fontId="50" fillId="28" borderId="15" xfId="0" applyFont="1" applyFill="1" applyBorder="1" applyAlignment="1">
      <alignment horizontal="center" vertical="center" wrapText="1"/>
    </xf>
    <xf numFmtId="0" fontId="50" fillId="28" borderId="1" xfId="0" applyFont="1" applyFill="1" applyBorder="1" applyAlignment="1">
      <alignment horizontal="center" vertical="center" wrapText="1"/>
    </xf>
    <xf numFmtId="3" fontId="50" fillId="28" borderId="1" xfId="2952" applyNumberFormat="1" applyFont="1" applyFill="1" applyBorder="1" applyAlignment="1">
      <alignment horizontal="center" vertical="center" wrapText="1"/>
    </xf>
    <xf numFmtId="170" fontId="50" fillId="28" borderId="1" xfId="0" applyNumberFormat="1" applyFont="1" applyFill="1" applyBorder="1" applyAlignment="1">
      <alignment horizontal="center" vertical="center" wrapText="1"/>
    </xf>
    <xf numFmtId="170" fontId="50" fillId="28" borderId="28" xfId="0" applyNumberFormat="1" applyFont="1" applyFill="1" applyBorder="1" applyAlignment="1">
      <alignment horizontal="center" vertical="center" wrapText="1"/>
    </xf>
    <xf numFmtId="1" fontId="44" fillId="0" borderId="1" xfId="1019" applyNumberFormat="1" applyFont="1" applyFill="1" applyBorder="1" applyAlignment="1" applyProtection="1">
      <alignment horizontal="center" vertical="center"/>
      <protection locked="0"/>
    </xf>
    <xf numFmtId="1" fontId="44" fillId="0" borderId="1" xfId="1019" applyNumberFormat="1" applyFont="1" applyFill="1" applyBorder="1" applyAlignment="1" applyProtection="1">
      <alignment vertical="center"/>
      <protection locked="0"/>
    </xf>
    <xf numFmtId="0" fontId="47" fillId="0" borderId="1" xfId="1019" applyFont="1" applyFill="1" applyBorder="1" applyAlignment="1" applyProtection="1">
      <alignment horizontal="center" vertical="center" wrapText="1"/>
      <protection locked="0"/>
    </xf>
    <xf numFmtId="0" fontId="53" fillId="0" borderId="1" xfId="974" applyFont="1" applyFill="1" applyBorder="1" applyAlignment="1" applyProtection="1">
      <alignment horizontal="center" vertical="center" wrapText="1"/>
      <protection locked="0"/>
    </xf>
    <xf numFmtId="0" fontId="44" fillId="0" borderId="22" xfId="1019" applyFont="1" applyBorder="1" applyProtection="1">
      <protection locked="0"/>
    </xf>
    <xf numFmtId="0" fontId="44" fillId="0" borderId="1" xfId="1019" applyFont="1" applyBorder="1" applyProtection="1">
      <protection locked="0"/>
    </xf>
    <xf numFmtId="0" fontId="44" fillId="0" borderId="0" xfId="1019" applyFont="1" applyBorder="1" applyProtection="1">
      <protection locked="0"/>
    </xf>
    <xf numFmtId="0" fontId="44" fillId="0" borderId="1" xfId="1019" applyFont="1" applyBorder="1" applyAlignment="1" applyProtection="1">
      <alignment horizontal="center" vertical="center" wrapText="1"/>
      <protection locked="0"/>
    </xf>
    <xf numFmtId="0" fontId="44" fillId="0" borderId="1" xfId="1019" applyFont="1" applyBorder="1" applyAlignment="1" applyProtection="1">
      <alignment horizontal="center"/>
      <protection locked="0"/>
    </xf>
    <xf numFmtId="0" fontId="43" fillId="0" borderId="13" xfId="1836" applyFont="1" applyFill="1" applyBorder="1" applyAlignment="1" applyProtection="1">
      <alignment horizontal="center" vertical="center" wrapText="1"/>
      <protection locked="0"/>
    </xf>
    <xf numFmtId="0" fontId="43" fillId="0" borderId="14" xfId="1836" applyFont="1" applyFill="1" applyBorder="1" applyAlignment="1" applyProtection="1">
      <alignment horizontal="center" vertical="center" wrapText="1"/>
      <protection locked="0"/>
    </xf>
    <xf numFmtId="0" fontId="43" fillId="0" borderId="15" xfId="1836" applyFont="1" applyFill="1" applyBorder="1" applyAlignment="1" applyProtection="1">
      <alignment horizontal="center" vertical="center" wrapText="1"/>
      <protection locked="0"/>
    </xf>
    <xf numFmtId="0" fontId="43" fillId="0" borderId="16" xfId="1836" applyFont="1" applyFill="1" applyBorder="1" applyAlignment="1" applyProtection="1">
      <alignment horizontal="center" vertical="center" wrapText="1"/>
      <protection locked="0"/>
    </xf>
    <xf numFmtId="164" fontId="43" fillId="0" borderId="15" xfId="1836" quotePrefix="1" applyNumberFormat="1" applyFont="1" applyFill="1" applyBorder="1" applyAlignment="1" applyProtection="1">
      <alignment horizontal="center" vertical="center" wrapText="1"/>
      <protection locked="0"/>
    </xf>
    <xf numFmtId="164" fontId="43" fillId="0" borderId="17" xfId="1836" quotePrefix="1" applyNumberFormat="1" applyFont="1" applyFill="1" applyBorder="1" applyAlignment="1" applyProtection="1">
      <alignment horizontal="center" vertical="center" wrapText="1"/>
      <protection locked="0"/>
    </xf>
    <xf numFmtId="0" fontId="43" fillId="0" borderId="1" xfId="1019" applyFont="1" applyFill="1" applyBorder="1" applyAlignment="1" applyProtection="1">
      <alignment horizontal="center" vertical="center" wrapText="1"/>
      <protection locked="0"/>
    </xf>
    <xf numFmtId="164" fontId="43" fillId="0" borderId="1" xfId="1019" quotePrefix="1" applyNumberFormat="1" applyFont="1" applyFill="1" applyBorder="1" applyAlignment="1" applyProtection="1">
      <alignment horizontal="center" vertical="center" wrapText="1"/>
      <protection locked="0"/>
    </xf>
    <xf numFmtId="0" fontId="49" fillId="0" borderId="1" xfId="1019" applyFont="1" applyFill="1" applyBorder="1" applyAlignment="1" applyProtection="1">
      <alignment horizontal="center" vertical="center"/>
      <protection locked="0"/>
    </xf>
    <xf numFmtId="0" fontId="43" fillId="0" borderId="26"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51" fillId="0" borderId="18" xfId="0" applyFont="1" applyFill="1" applyBorder="1" applyAlignment="1">
      <alignment horizontal="center" vertical="center"/>
    </xf>
    <xf numFmtId="0" fontId="51" fillId="0" borderId="29" xfId="0" applyFont="1" applyFill="1" applyBorder="1" applyAlignment="1">
      <alignment horizontal="center" vertical="center"/>
    </xf>
    <xf numFmtId="0" fontId="51" fillId="0" borderId="16" xfId="0" applyFont="1" applyFill="1" applyBorder="1" applyAlignment="1">
      <alignment horizontal="center" vertical="center"/>
    </xf>
    <xf numFmtId="0" fontId="43" fillId="0" borderId="24" xfId="0" applyFont="1" applyFill="1" applyBorder="1" applyAlignment="1">
      <alignment horizontal="center" vertical="center" wrapText="1"/>
    </xf>
    <xf numFmtId="0" fontId="43" fillId="0" borderId="25" xfId="0" applyFont="1" applyFill="1" applyBorder="1" applyAlignment="1">
      <alignment horizontal="center" vertical="center" wrapText="1"/>
    </xf>
    <xf numFmtId="0" fontId="43" fillId="0" borderId="14" xfId="0" applyFont="1" applyFill="1" applyBorder="1" applyAlignment="1">
      <alignment horizontal="center" vertical="center" wrapText="1"/>
    </xf>
  </cellXfs>
  <cellStyles count="2953">
    <cellStyle name="20% - Accent1 2" xfId="3" xr:uid="{00000000-0005-0000-0000-000000000000}"/>
    <cellStyle name="20% - Accent1 2 2" xfId="4" xr:uid="{00000000-0005-0000-0000-000001000000}"/>
    <cellStyle name="20% - Accent1 3" xfId="5" xr:uid="{00000000-0005-0000-0000-000002000000}"/>
    <cellStyle name="20% - Accent2 2" xfId="6" xr:uid="{00000000-0005-0000-0000-000003000000}"/>
    <cellStyle name="20% - Accent2 2 2" xfId="7" xr:uid="{00000000-0005-0000-0000-000004000000}"/>
    <cellStyle name="20% - Accent2 3" xfId="8" xr:uid="{00000000-0005-0000-0000-000005000000}"/>
    <cellStyle name="20% - Accent3 2" xfId="9" xr:uid="{00000000-0005-0000-0000-000006000000}"/>
    <cellStyle name="20% - Accent3 2 2" xfId="10" xr:uid="{00000000-0005-0000-0000-000007000000}"/>
    <cellStyle name="20% - Accent3 3" xfId="11" xr:uid="{00000000-0005-0000-0000-000008000000}"/>
    <cellStyle name="20% - Accent4 2" xfId="12" xr:uid="{00000000-0005-0000-0000-000009000000}"/>
    <cellStyle name="20% - Accent4 2 2" xfId="13" xr:uid="{00000000-0005-0000-0000-00000A000000}"/>
    <cellStyle name="20% - Accent4 3" xfId="14" xr:uid="{00000000-0005-0000-0000-00000B000000}"/>
    <cellStyle name="20% - Accent5 2" xfId="15" xr:uid="{00000000-0005-0000-0000-00000C000000}"/>
    <cellStyle name="20% - Accent5 2 2" xfId="16" xr:uid="{00000000-0005-0000-0000-00000D000000}"/>
    <cellStyle name="20% - Accent5 3" xfId="17" xr:uid="{00000000-0005-0000-0000-00000E000000}"/>
    <cellStyle name="20% - Accent6 2" xfId="18" xr:uid="{00000000-0005-0000-0000-00000F000000}"/>
    <cellStyle name="20% - Accent6 2 2" xfId="19" xr:uid="{00000000-0005-0000-0000-000010000000}"/>
    <cellStyle name="20% - Accent6 3" xfId="20" xr:uid="{00000000-0005-0000-0000-000011000000}"/>
    <cellStyle name="40% - Accent1 2" xfId="21" xr:uid="{00000000-0005-0000-0000-000012000000}"/>
    <cellStyle name="40% - Accent1 2 2" xfId="22" xr:uid="{00000000-0005-0000-0000-000013000000}"/>
    <cellStyle name="40% - Accent1 3" xfId="23" xr:uid="{00000000-0005-0000-0000-000014000000}"/>
    <cellStyle name="40% - Accent2 2" xfId="24" xr:uid="{00000000-0005-0000-0000-000015000000}"/>
    <cellStyle name="40% - Accent2 2 2" xfId="25" xr:uid="{00000000-0005-0000-0000-000016000000}"/>
    <cellStyle name="40% - Accent2 3" xfId="26" xr:uid="{00000000-0005-0000-0000-000017000000}"/>
    <cellStyle name="40% - Accent3 2" xfId="27" xr:uid="{00000000-0005-0000-0000-000018000000}"/>
    <cellStyle name="40% - Accent3 2 2" xfId="28" xr:uid="{00000000-0005-0000-0000-000019000000}"/>
    <cellStyle name="40% - Accent3 3" xfId="29" xr:uid="{00000000-0005-0000-0000-00001A000000}"/>
    <cellStyle name="40% - Accent4 2" xfId="30" xr:uid="{00000000-0005-0000-0000-00001B000000}"/>
    <cellStyle name="40% - Accent4 2 2" xfId="31" xr:uid="{00000000-0005-0000-0000-00001C000000}"/>
    <cellStyle name="40% - Accent4 3" xfId="32" xr:uid="{00000000-0005-0000-0000-00001D000000}"/>
    <cellStyle name="40% - Accent5 2" xfId="33" xr:uid="{00000000-0005-0000-0000-00001E000000}"/>
    <cellStyle name="40% - Accent5 2 2" xfId="34" xr:uid="{00000000-0005-0000-0000-00001F000000}"/>
    <cellStyle name="40% - Accent5 3" xfId="35" xr:uid="{00000000-0005-0000-0000-000020000000}"/>
    <cellStyle name="40% - Accent6 2" xfId="36" xr:uid="{00000000-0005-0000-0000-000021000000}"/>
    <cellStyle name="40% - Accent6 2 2" xfId="37" xr:uid="{00000000-0005-0000-0000-000022000000}"/>
    <cellStyle name="40% - Accent6 3" xfId="38" xr:uid="{00000000-0005-0000-0000-000023000000}"/>
    <cellStyle name="60% - Accent1 2" xfId="39" xr:uid="{00000000-0005-0000-0000-000024000000}"/>
    <cellStyle name="60% - Accent2 2" xfId="40" xr:uid="{00000000-0005-0000-0000-000025000000}"/>
    <cellStyle name="60% - Accent3 2" xfId="41" xr:uid="{00000000-0005-0000-0000-000026000000}"/>
    <cellStyle name="60% - Accent4 2" xfId="42" xr:uid="{00000000-0005-0000-0000-000027000000}"/>
    <cellStyle name="60% - Accent5 2" xfId="43" xr:uid="{00000000-0005-0000-0000-000028000000}"/>
    <cellStyle name="60% - Accent6 2" xfId="44" xr:uid="{00000000-0005-0000-0000-000029000000}"/>
    <cellStyle name="Accent1 2" xfId="45" xr:uid="{00000000-0005-0000-0000-00002A000000}"/>
    <cellStyle name="Accent2 2" xfId="46" xr:uid="{00000000-0005-0000-0000-00002B000000}"/>
    <cellStyle name="Accent3 2" xfId="47" xr:uid="{00000000-0005-0000-0000-00002C000000}"/>
    <cellStyle name="Accent4 2" xfId="48" xr:uid="{00000000-0005-0000-0000-00002D000000}"/>
    <cellStyle name="Accent5 2" xfId="49" xr:uid="{00000000-0005-0000-0000-00002E000000}"/>
    <cellStyle name="Accent6 2" xfId="50" xr:uid="{00000000-0005-0000-0000-00002F000000}"/>
    <cellStyle name="Arial 11" xfId="51" xr:uid="{00000000-0005-0000-0000-000030000000}"/>
    <cellStyle name="Bad 2" xfId="52" xr:uid="{00000000-0005-0000-0000-000031000000}"/>
    <cellStyle name="Calculation 2" xfId="53" xr:uid="{00000000-0005-0000-0000-000032000000}"/>
    <cellStyle name="Check Cell 2" xfId="54" xr:uid="{00000000-0005-0000-0000-000033000000}"/>
    <cellStyle name="Comma" xfId="2952" builtinId="3"/>
    <cellStyle name="Comma 10" xfId="55" xr:uid="{00000000-0005-0000-0000-000035000000}"/>
    <cellStyle name="Comma 10 10" xfId="56" xr:uid="{00000000-0005-0000-0000-000036000000}"/>
    <cellStyle name="Comma 10 11" xfId="57" xr:uid="{00000000-0005-0000-0000-000037000000}"/>
    <cellStyle name="Comma 10 12" xfId="58" xr:uid="{00000000-0005-0000-0000-000038000000}"/>
    <cellStyle name="Comma 10 13" xfId="59" xr:uid="{00000000-0005-0000-0000-000039000000}"/>
    <cellStyle name="Comma 10 14" xfId="60" xr:uid="{00000000-0005-0000-0000-00003A000000}"/>
    <cellStyle name="Comma 10 15" xfId="61" xr:uid="{00000000-0005-0000-0000-00003B000000}"/>
    <cellStyle name="Comma 10 16" xfId="62" xr:uid="{00000000-0005-0000-0000-00003C000000}"/>
    <cellStyle name="Comma 10 17" xfId="63" xr:uid="{00000000-0005-0000-0000-00003D000000}"/>
    <cellStyle name="Comma 10 18" xfId="64" xr:uid="{00000000-0005-0000-0000-00003E000000}"/>
    <cellStyle name="Comma 10 19" xfId="65" xr:uid="{00000000-0005-0000-0000-00003F000000}"/>
    <cellStyle name="Comma 10 2" xfId="66" xr:uid="{00000000-0005-0000-0000-000040000000}"/>
    <cellStyle name="Comma 10 20" xfId="67" xr:uid="{00000000-0005-0000-0000-000041000000}"/>
    <cellStyle name="Comma 10 21" xfId="68" xr:uid="{00000000-0005-0000-0000-000042000000}"/>
    <cellStyle name="Comma 10 22" xfId="69" xr:uid="{00000000-0005-0000-0000-000043000000}"/>
    <cellStyle name="Comma 10 23" xfId="70" xr:uid="{00000000-0005-0000-0000-000044000000}"/>
    <cellStyle name="Comma 10 24" xfId="71" xr:uid="{00000000-0005-0000-0000-000045000000}"/>
    <cellStyle name="Comma 10 25" xfId="72" xr:uid="{00000000-0005-0000-0000-000046000000}"/>
    <cellStyle name="Comma 10 26" xfId="73" xr:uid="{00000000-0005-0000-0000-000047000000}"/>
    <cellStyle name="Comma 10 3" xfId="74" xr:uid="{00000000-0005-0000-0000-000048000000}"/>
    <cellStyle name="Comma 10 4" xfId="75" xr:uid="{00000000-0005-0000-0000-000049000000}"/>
    <cellStyle name="Comma 10 5" xfId="76" xr:uid="{00000000-0005-0000-0000-00004A000000}"/>
    <cellStyle name="Comma 10 6" xfId="77" xr:uid="{00000000-0005-0000-0000-00004B000000}"/>
    <cellStyle name="Comma 10 7" xfId="78" xr:uid="{00000000-0005-0000-0000-00004C000000}"/>
    <cellStyle name="Comma 10 8" xfId="79" xr:uid="{00000000-0005-0000-0000-00004D000000}"/>
    <cellStyle name="Comma 10 9" xfId="80" xr:uid="{00000000-0005-0000-0000-00004E000000}"/>
    <cellStyle name="Comma 11" xfId="81" xr:uid="{00000000-0005-0000-0000-00004F000000}"/>
    <cellStyle name="Comma 11 2" xfId="2951" xr:uid="{00000000-0005-0000-0000-000050000000}"/>
    <cellStyle name="Comma 12" xfId="82" xr:uid="{00000000-0005-0000-0000-000051000000}"/>
    <cellStyle name="Comma 13" xfId="83" xr:uid="{00000000-0005-0000-0000-000052000000}"/>
    <cellStyle name="Comma 14" xfId="84" xr:uid="{00000000-0005-0000-0000-000053000000}"/>
    <cellStyle name="Comma 15" xfId="85" xr:uid="{00000000-0005-0000-0000-000054000000}"/>
    <cellStyle name="Comma 16" xfId="86" xr:uid="{00000000-0005-0000-0000-000055000000}"/>
    <cellStyle name="Comma 2" xfId="87" xr:uid="{00000000-0005-0000-0000-000056000000}"/>
    <cellStyle name="Comma 2 10" xfId="88" xr:uid="{00000000-0005-0000-0000-000057000000}"/>
    <cellStyle name="Comma 2 100" xfId="89" xr:uid="{00000000-0005-0000-0000-000058000000}"/>
    <cellStyle name="Comma 2 101" xfId="90" xr:uid="{00000000-0005-0000-0000-000059000000}"/>
    <cellStyle name="Comma 2 102" xfId="91" xr:uid="{00000000-0005-0000-0000-00005A000000}"/>
    <cellStyle name="Comma 2 103" xfId="92" xr:uid="{00000000-0005-0000-0000-00005B000000}"/>
    <cellStyle name="Comma 2 104" xfId="93" xr:uid="{00000000-0005-0000-0000-00005C000000}"/>
    <cellStyle name="Comma 2 105" xfId="94" xr:uid="{00000000-0005-0000-0000-00005D000000}"/>
    <cellStyle name="Comma 2 106" xfId="95" xr:uid="{00000000-0005-0000-0000-00005E000000}"/>
    <cellStyle name="Comma 2 107" xfId="96" xr:uid="{00000000-0005-0000-0000-00005F000000}"/>
    <cellStyle name="Comma 2 108" xfId="97" xr:uid="{00000000-0005-0000-0000-000060000000}"/>
    <cellStyle name="Comma 2 109" xfId="98" xr:uid="{00000000-0005-0000-0000-000061000000}"/>
    <cellStyle name="Comma 2 11" xfId="99" xr:uid="{00000000-0005-0000-0000-000062000000}"/>
    <cellStyle name="Comma 2 12" xfId="100" xr:uid="{00000000-0005-0000-0000-000063000000}"/>
    <cellStyle name="Comma 2 12 2" xfId="101" xr:uid="{00000000-0005-0000-0000-000064000000}"/>
    <cellStyle name="Comma 2 12 3" xfId="102" xr:uid="{00000000-0005-0000-0000-000065000000}"/>
    <cellStyle name="Comma 2 12 4" xfId="103" xr:uid="{00000000-0005-0000-0000-000066000000}"/>
    <cellStyle name="Comma 2 12 5" xfId="104" xr:uid="{00000000-0005-0000-0000-000067000000}"/>
    <cellStyle name="Comma 2 12 6" xfId="105" xr:uid="{00000000-0005-0000-0000-000068000000}"/>
    <cellStyle name="Comma 2 12 7" xfId="106" xr:uid="{00000000-0005-0000-0000-000069000000}"/>
    <cellStyle name="Comma 2 12 8" xfId="107" xr:uid="{00000000-0005-0000-0000-00006A000000}"/>
    <cellStyle name="Comma 2 12 9" xfId="108" xr:uid="{00000000-0005-0000-0000-00006B000000}"/>
    <cellStyle name="Comma 2 13" xfId="109" xr:uid="{00000000-0005-0000-0000-00006C000000}"/>
    <cellStyle name="Comma 2 13 2" xfId="110" xr:uid="{00000000-0005-0000-0000-00006D000000}"/>
    <cellStyle name="Comma 2 13 3" xfId="111" xr:uid="{00000000-0005-0000-0000-00006E000000}"/>
    <cellStyle name="Comma 2 13 4" xfId="112" xr:uid="{00000000-0005-0000-0000-00006F000000}"/>
    <cellStyle name="Comma 2 13 5" xfId="113" xr:uid="{00000000-0005-0000-0000-000070000000}"/>
    <cellStyle name="Comma 2 13 6" xfId="114" xr:uid="{00000000-0005-0000-0000-000071000000}"/>
    <cellStyle name="Comma 2 13 7" xfId="115" xr:uid="{00000000-0005-0000-0000-000072000000}"/>
    <cellStyle name="Comma 2 13 8" xfId="116" xr:uid="{00000000-0005-0000-0000-000073000000}"/>
    <cellStyle name="Comma 2 13 9" xfId="117" xr:uid="{00000000-0005-0000-0000-000074000000}"/>
    <cellStyle name="Comma 2 14" xfId="118" xr:uid="{00000000-0005-0000-0000-000075000000}"/>
    <cellStyle name="Comma 2 14 2" xfId="119" xr:uid="{00000000-0005-0000-0000-000076000000}"/>
    <cellStyle name="Comma 2 14 3" xfId="120" xr:uid="{00000000-0005-0000-0000-000077000000}"/>
    <cellStyle name="Comma 2 14 4" xfId="121" xr:uid="{00000000-0005-0000-0000-000078000000}"/>
    <cellStyle name="Comma 2 14 5" xfId="122" xr:uid="{00000000-0005-0000-0000-000079000000}"/>
    <cellStyle name="Comma 2 14 6" xfId="123" xr:uid="{00000000-0005-0000-0000-00007A000000}"/>
    <cellStyle name="Comma 2 14 7" xfId="124" xr:uid="{00000000-0005-0000-0000-00007B000000}"/>
    <cellStyle name="Comma 2 14 8" xfId="125" xr:uid="{00000000-0005-0000-0000-00007C000000}"/>
    <cellStyle name="Comma 2 14 9" xfId="126" xr:uid="{00000000-0005-0000-0000-00007D000000}"/>
    <cellStyle name="Comma 2 15" xfId="127" xr:uid="{00000000-0005-0000-0000-00007E000000}"/>
    <cellStyle name="Comma 2 15 2" xfId="128" xr:uid="{00000000-0005-0000-0000-00007F000000}"/>
    <cellStyle name="Comma 2 15 3" xfId="129" xr:uid="{00000000-0005-0000-0000-000080000000}"/>
    <cellStyle name="Comma 2 15 4" xfId="130" xr:uid="{00000000-0005-0000-0000-000081000000}"/>
    <cellStyle name="Comma 2 15 5" xfId="131" xr:uid="{00000000-0005-0000-0000-000082000000}"/>
    <cellStyle name="Comma 2 15 6" xfId="132" xr:uid="{00000000-0005-0000-0000-000083000000}"/>
    <cellStyle name="Comma 2 15 7" xfId="133" xr:uid="{00000000-0005-0000-0000-000084000000}"/>
    <cellStyle name="Comma 2 15 8" xfId="134" xr:uid="{00000000-0005-0000-0000-000085000000}"/>
    <cellStyle name="Comma 2 15 9" xfId="135" xr:uid="{00000000-0005-0000-0000-000086000000}"/>
    <cellStyle name="Comma 2 16" xfId="136" xr:uid="{00000000-0005-0000-0000-000087000000}"/>
    <cellStyle name="Comma 2 16 2" xfId="137" xr:uid="{00000000-0005-0000-0000-000088000000}"/>
    <cellStyle name="Comma 2 16 3" xfId="138" xr:uid="{00000000-0005-0000-0000-000089000000}"/>
    <cellStyle name="Comma 2 16 4" xfId="139" xr:uid="{00000000-0005-0000-0000-00008A000000}"/>
    <cellStyle name="Comma 2 16 5" xfId="140" xr:uid="{00000000-0005-0000-0000-00008B000000}"/>
    <cellStyle name="Comma 2 16 6" xfId="141" xr:uid="{00000000-0005-0000-0000-00008C000000}"/>
    <cellStyle name="Comma 2 16 7" xfId="142" xr:uid="{00000000-0005-0000-0000-00008D000000}"/>
    <cellStyle name="Comma 2 16 8" xfId="143" xr:uid="{00000000-0005-0000-0000-00008E000000}"/>
    <cellStyle name="Comma 2 16 9" xfId="144" xr:uid="{00000000-0005-0000-0000-00008F000000}"/>
    <cellStyle name="Comma 2 17" xfId="145" xr:uid="{00000000-0005-0000-0000-000090000000}"/>
    <cellStyle name="Comma 2 18" xfId="146" xr:uid="{00000000-0005-0000-0000-000091000000}"/>
    <cellStyle name="Comma 2 19" xfId="147" xr:uid="{00000000-0005-0000-0000-000092000000}"/>
    <cellStyle name="Comma 2 2" xfId="148" xr:uid="{00000000-0005-0000-0000-000093000000}"/>
    <cellStyle name="Comma 2 2 10" xfId="149" xr:uid="{00000000-0005-0000-0000-000094000000}"/>
    <cellStyle name="Comma 2 2 11" xfId="150" xr:uid="{00000000-0005-0000-0000-000095000000}"/>
    <cellStyle name="Comma 2 2 12" xfId="151" xr:uid="{00000000-0005-0000-0000-000096000000}"/>
    <cellStyle name="Comma 2 2 13" xfId="152" xr:uid="{00000000-0005-0000-0000-000097000000}"/>
    <cellStyle name="Comma 2 2 13 2" xfId="153" xr:uid="{00000000-0005-0000-0000-000098000000}"/>
    <cellStyle name="Comma 2 2 14" xfId="154" xr:uid="{00000000-0005-0000-0000-000099000000}"/>
    <cellStyle name="Comma 2 2 14 2" xfId="155" xr:uid="{00000000-0005-0000-0000-00009A000000}"/>
    <cellStyle name="Comma 2 2 15" xfId="156" xr:uid="{00000000-0005-0000-0000-00009B000000}"/>
    <cellStyle name="Comma 2 2 15 2" xfId="157" xr:uid="{00000000-0005-0000-0000-00009C000000}"/>
    <cellStyle name="Comma 2 2 16" xfId="158" xr:uid="{00000000-0005-0000-0000-00009D000000}"/>
    <cellStyle name="Comma 2 2 17" xfId="159" xr:uid="{00000000-0005-0000-0000-00009E000000}"/>
    <cellStyle name="Comma 2 2 17 2" xfId="160" xr:uid="{00000000-0005-0000-0000-00009F000000}"/>
    <cellStyle name="Comma 2 2 18" xfId="161" xr:uid="{00000000-0005-0000-0000-0000A0000000}"/>
    <cellStyle name="Comma 2 2 18 2" xfId="162" xr:uid="{00000000-0005-0000-0000-0000A1000000}"/>
    <cellStyle name="Comma 2 2 19" xfId="163" xr:uid="{00000000-0005-0000-0000-0000A2000000}"/>
    <cellStyle name="Comma 2 2 19 2" xfId="164" xr:uid="{00000000-0005-0000-0000-0000A3000000}"/>
    <cellStyle name="Comma 2 2 2" xfId="165" xr:uid="{00000000-0005-0000-0000-0000A4000000}"/>
    <cellStyle name="Comma 2 2 2 10" xfId="166" xr:uid="{00000000-0005-0000-0000-0000A5000000}"/>
    <cellStyle name="Comma 2 2 2 11" xfId="167" xr:uid="{00000000-0005-0000-0000-0000A6000000}"/>
    <cellStyle name="Comma 2 2 2 12" xfId="168" xr:uid="{00000000-0005-0000-0000-0000A7000000}"/>
    <cellStyle name="Comma 2 2 2 13" xfId="169" xr:uid="{00000000-0005-0000-0000-0000A8000000}"/>
    <cellStyle name="Comma 2 2 2 14" xfId="170" xr:uid="{00000000-0005-0000-0000-0000A9000000}"/>
    <cellStyle name="Comma 2 2 2 15" xfId="171" xr:uid="{00000000-0005-0000-0000-0000AA000000}"/>
    <cellStyle name="Comma 2 2 2 16" xfId="172" xr:uid="{00000000-0005-0000-0000-0000AB000000}"/>
    <cellStyle name="Comma 2 2 2 17" xfId="173" xr:uid="{00000000-0005-0000-0000-0000AC000000}"/>
    <cellStyle name="Comma 2 2 2 18" xfId="174" xr:uid="{00000000-0005-0000-0000-0000AD000000}"/>
    <cellStyle name="Comma 2 2 2 19" xfId="175" xr:uid="{00000000-0005-0000-0000-0000AE000000}"/>
    <cellStyle name="Comma 2 2 2 2" xfId="176" xr:uid="{00000000-0005-0000-0000-0000AF000000}"/>
    <cellStyle name="Comma 2 2 2 20" xfId="177" xr:uid="{00000000-0005-0000-0000-0000B0000000}"/>
    <cellStyle name="Comma 2 2 2 21" xfId="178" xr:uid="{00000000-0005-0000-0000-0000B1000000}"/>
    <cellStyle name="Comma 2 2 2 22" xfId="179" xr:uid="{00000000-0005-0000-0000-0000B2000000}"/>
    <cellStyle name="Comma 2 2 2 23" xfId="180" xr:uid="{00000000-0005-0000-0000-0000B3000000}"/>
    <cellStyle name="Comma 2 2 2 3" xfId="181" xr:uid="{00000000-0005-0000-0000-0000B4000000}"/>
    <cellStyle name="Comma 2 2 2 4" xfId="182" xr:uid="{00000000-0005-0000-0000-0000B5000000}"/>
    <cellStyle name="Comma 2 2 2 5" xfId="183" xr:uid="{00000000-0005-0000-0000-0000B6000000}"/>
    <cellStyle name="Comma 2 2 2 6" xfId="184" xr:uid="{00000000-0005-0000-0000-0000B7000000}"/>
    <cellStyle name="Comma 2 2 2 7" xfId="185" xr:uid="{00000000-0005-0000-0000-0000B8000000}"/>
    <cellStyle name="Comma 2 2 2 8" xfId="186" xr:uid="{00000000-0005-0000-0000-0000B9000000}"/>
    <cellStyle name="Comma 2 2 2 9" xfId="187" xr:uid="{00000000-0005-0000-0000-0000BA000000}"/>
    <cellStyle name="Comma 2 2 20" xfId="188" xr:uid="{00000000-0005-0000-0000-0000BB000000}"/>
    <cellStyle name="Comma 2 2 20 2" xfId="189" xr:uid="{00000000-0005-0000-0000-0000BC000000}"/>
    <cellStyle name="Comma 2 2 21" xfId="190" xr:uid="{00000000-0005-0000-0000-0000BD000000}"/>
    <cellStyle name="Comma 2 2 21 2" xfId="191" xr:uid="{00000000-0005-0000-0000-0000BE000000}"/>
    <cellStyle name="Comma 2 2 22" xfId="192" xr:uid="{00000000-0005-0000-0000-0000BF000000}"/>
    <cellStyle name="Comma 2 2 22 2" xfId="193" xr:uid="{00000000-0005-0000-0000-0000C0000000}"/>
    <cellStyle name="Comma 2 2 23" xfId="194" xr:uid="{00000000-0005-0000-0000-0000C1000000}"/>
    <cellStyle name="Comma 2 2 24" xfId="195" xr:uid="{00000000-0005-0000-0000-0000C2000000}"/>
    <cellStyle name="Comma 2 2 25" xfId="196" xr:uid="{00000000-0005-0000-0000-0000C3000000}"/>
    <cellStyle name="Comma 2 2 26" xfId="197" xr:uid="{00000000-0005-0000-0000-0000C4000000}"/>
    <cellStyle name="Comma 2 2 27" xfId="198" xr:uid="{00000000-0005-0000-0000-0000C5000000}"/>
    <cellStyle name="Comma 2 2 28" xfId="199" xr:uid="{00000000-0005-0000-0000-0000C6000000}"/>
    <cellStyle name="Comma 2 2 29" xfId="200" xr:uid="{00000000-0005-0000-0000-0000C7000000}"/>
    <cellStyle name="Comma 2 2 3" xfId="201" xr:uid="{00000000-0005-0000-0000-0000C8000000}"/>
    <cellStyle name="Comma 2 2 3 2" xfId="202" xr:uid="{00000000-0005-0000-0000-0000C9000000}"/>
    <cellStyle name="Comma 2 2 30" xfId="203" xr:uid="{00000000-0005-0000-0000-0000CA000000}"/>
    <cellStyle name="Comma 2 2 31" xfId="204" xr:uid="{00000000-0005-0000-0000-0000CB000000}"/>
    <cellStyle name="Comma 2 2 32" xfId="205" xr:uid="{00000000-0005-0000-0000-0000CC000000}"/>
    <cellStyle name="Comma 2 2 4" xfId="206" xr:uid="{00000000-0005-0000-0000-0000CD000000}"/>
    <cellStyle name="Comma 2 2 5" xfId="207" xr:uid="{00000000-0005-0000-0000-0000CE000000}"/>
    <cellStyle name="Comma 2 2 6" xfId="208" xr:uid="{00000000-0005-0000-0000-0000CF000000}"/>
    <cellStyle name="Comma 2 2 7" xfId="209" xr:uid="{00000000-0005-0000-0000-0000D0000000}"/>
    <cellStyle name="Comma 2 2 8" xfId="210" xr:uid="{00000000-0005-0000-0000-0000D1000000}"/>
    <cellStyle name="Comma 2 2 9" xfId="211" xr:uid="{00000000-0005-0000-0000-0000D2000000}"/>
    <cellStyle name="Comma 2 20" xfId="212" xr:uid="{00000000-0005-0000-0000-0000D3000000}"/>
    <cellStyle name="Comma 2 21" xfId="213" xr:uid="{00000000-0005-0000-0000-0000D4000000}"/>
    <cellStyle name="Comma 2 22" xfId="214" xr:uid="{00000000-0005-0000-0000-0000D5000000}"/>
    <cellStyle name="Comma 2 23" xfId="215" xr:uid="{00000000-0005-0000-0000-0000D6000000}"/>
    <cellStyle name="Comma 2 24" xfId="216" xr:uid="{00000000-0005-0000-0000-0000D7000000}"/>
    <cellStyle name="Comma 2 25" xfId="217" xr:uid="{00000000-0005-0000-0000-0000D8000000}"/>
    <cellStyle name="Comma 2 26" xfId="218" xr:uid="{00000000-0005-0000-0000-0000D9000000}"/>
    <cellStyle name="Comma 2 27" xfId="219" xr:uid="{00000000-0005-0000-0000-0000DA000000}"/>
    <cellStyle name="Comma 2 28" xfId="220" xr:uid="{00000000-0005-0000-0000-0000DB000000}"/>
    <cellStyle name="Comma 2 29" xfId="221" xr:uid="{00000000-0005-0000-0000-0000DC000000}"/>
    <cellStyle name="Comma 2 3" xfId="222" xr:uid="{00000000-0005-0000-0000-0000DD000000}"/>
    <cellStyle name="Comma 2 3 2" xfId="223" xr:uid="{00000000-0005-0000-0000-0000DE000000}"/>
    <cellStyle name="Comma 2 30" xfId="224" xr:uid="{00000000-0005-0000-0000-0000DF000000}"/>
    <cellStyle name="Comma 2 31" xfId="225" xr:uid="{00000000-0005-0000-0000-0000E0000000}"/>
    <cellStyle name="Comma 2 32" xfId="226" xr:uid="{00000000-0005-0000-0000-0000E1000000}"/>
    <cellStyle name="Comma 2 33" xfId="227" xr:uid="{00000000-0005-0000-0000-0000E2000000}"/>
    <cellStyle name="Comma 2 34" xfId="228" xr:uid="{00000000-0005-0000-0000-0000E3000000}"/>
    <cellStyle name="Comma 2 35" xfId="229" xr:uid="{00000000-0005-0000-0000-0000E4000000}"/>
    <cellStyle name="Comma 2 36" xfId="230" xr:uid="{00000000-0005-0000-0000-0000E5000000}"/>
    <cellStyle name="Comma 2 37" xfId="231" xr:uid="{00000000-0005-0000-0000-0000E6000000}"/>
    <cellStyle name="Comma 2 38" xfId="232" xr:uid="{00000000-0005-0000-0000-0000E7000000}"/>
    <cellStyle name="Comma 2 39" xfId="233" xr:uid="{00000000-0005-0000-0000-0000E8000000}"/>
    <cellStyle name="Comma 2 4" xfId="234" xr:uid="{00000000-0005-0000-0000-0000E9000000}"/>
    <cellStyle name="Comma 2 4 2" xfId="235" xr:uid="{00000000-0005-0000-0000-0000EA000000}"/>
    <cellStyle name="Comma 2 4 3" xfId="236" xr:uid="{00000000-0005-0000-0000-0000EB000000}"/>
    <cellStyle name="Comma 2 40" xfId="237" xr:uid="{00000000-0005-0000-0000-0000EC000000}"/>
    <cellStyle name="Comma 2 41" xfId="238" xr:uid="{00000000-0005-0000-0000-0000ED000000}"/>
    <cellStyle name="Comma 2 42" xfId="239" xr:uid="{00000000-0005-0000-0000-0000EE000000}"/>
    <cellStyle name="Comma 2 43" xfId="240" xr:uid="{00000000-0005-0000-0000-0000EF000000}"/>
    <cellStyle name="Comma 2 44" xfId="241" xr:uid="{00000000-0005-0000-0000-0000F0000000}"/>
    <cellStyle name="Comma 2 45" xfId="242" xr:uid="{00000000-0005-0000-0000-0000F1000000}"/>
    <cellStyle name="Comma 2 46" xfId="243" xr:uid="{00000000-0005-0000-0000-0000F2000000}"/>
    <cellStyle name="Comma 2 47" xfId="244" xr:uid="{00000000-0005-0000-0000-0000F3000000}"/>
    <cellStyle name="Comma 2 48" xfId="245" xr:uid="{00000000-0005-0000-0000-0000F4000000}"/>
    <cellStyle name="Comma 2 49" xfId="246" xr:uid="{00000000-0005-0000-0000-0000F5000000}"/>
    <cellStyle name="Comma 2 5" xfId="247" xr:uid="{00000000-0005-0000-0000-0000F6000000}"/>
    <cellStyle name="Comma 2 50" xfId="248" xr:uid="{00000000-0005-0000-0000-0000F7000000}"/>
    <cellStyle name="Comma 2 51" xfId="249" xr:uid="{00000000-0005-0000-0000-0000F8000000}"/>
    <cellStyle name="Comma 2 52" xfId="250" xr:uid="{00000000-0005-0000-0000-0000F9000000}"/>
    <cellStyle name="Comma 2 53" xfId="251" xr:uid="{00000000-0005-0000-0000-0000FA000000}"/>
    <cellStyle name="Comma 2 54" xfId="252" xr:uid="{00000000-0005-0000-0000-0000FB000000}"/>
    <cellStyle name="Comma 2 55" xfId="253" xr:uid="{00000000-0005-0000-0000-0000FC000000}"/>
    <cellStyle name="Comma 2 56" xfId="254" xr:uid="{00000000-0005-0000-0000-0000FD000000}"/>
    <cellStyle name="Comma 2 57" xfId="255" xr:uid="{00000000-0005-0000-0000-0000FE000000}"/>
    <cellStyle name="Comma 2 58" xfId="256" xr:uid="{00000000-0005-0000-0000-0000FF000000}"/>
    <cellStyle name="Comma 2 59" xfId="257" xr:uid="{00000000-0005-0000-0000-000000010000}"/>
    <cellStyle name="Comma 2 6" xfId="258" xr:uid="{00000000-0005-0000-0000-000001010000}"/>
    <cellStyle name="Comma 2 60" xfId="259" xr:uid="{00000000-0005-0000-0000-000002010000}"/>
    <cellStyle name="Comma 2 61" xfId="260" xr:uid="{00000000-0005-0000-0000-000003010000}"/>
    <cellStyle name="Comma 2 62" xfId="261" xr:uid="{00000000-0005-0000-0000-000004010000}"/>
    <cellStyle name="Comma 2 63" xfId="262" xr:uid="{00000000-0005-0000-0000-000005010000}"/>
    <cellStyle name="Comma 2 64" xfId="263" xr:uid="{00000000-0005-0000-0000-000006010000}"/>
    <cellStyle name="Comma 2 65" xfId="264" xr:uid="{00000000-0005-0000-0000-000007010000}"/>
    <cellStyle name="Comma 2 66" xfId="265" xr:uid="{00000000-0005-0000-0000-000008010000}"/>
    <cellStyle name="Comma 2 67" xfId="266" xr:uid="{00000000-0005-0000-0000-000009010000}"/>
    <cellStyle name="Comma 2 68" xfId="267" xr:uid="{00000000-0005-0000-0000-00000A010000}"/>
    <cellStyle name="Comma 2 69" xfId="268" xr:uid="{00000000-0005-0000-0000-00000B010000}"/>
    <cellStyle name="Comma 2 7" xfId="269" xr:uid="{00000000-0005-0000-0000-00000C010000}"/>
    <cellStyle name="Comma 2 70" xfId="270" xr:uid="{00000000-0005-0000-0000-00000D010000}"/>
    <cellStyle name="Comma 2 71" xfId="271" xr:uid="{00000000-0005-0000-0000-00000E010000}"/>
    <cellStyle name="Comma 2 72" xfId="272" xr:uid="{00000000-0005-0000-0000-00000F010000}"/>
    <cellStyle name="Comma 2 73" xfId="273" xr:uid="{00000000-0005-0000-0000-000010010000}"/>
    <cellStyle name="Comma 2 74" xfId="274" xr:uid="{00000000-0005-0000-0000-000011010000}"/>
    <cellStyle name="Comma 2 75" xfId="275" xr:uid="{00000000-0005-0000-0000-000012010000}"/>
    <cellStyle name="Comma 2 76" xfId="276" xr:uid="{00000000-0005-0000-0000-000013010000}"/>
    <cellStyle name="Comma 2 77" xfId="277" xr:uid="{00000000-0005-0000-0000-000014010000}"/>
    <cellStyle name="Comma 2 78" xfId="278" xr:uid="{00000000-0005-0000-0000-000015010000}"/>
    <cellStyle name="Comma 2 79" xfId="279" xr:uid="{00000000-0005-0000-0000-000016010000}"/>
    <cellStyle name="Comma 2 8" xfId="280" xr:uid="{00000000-0005-0000-0000-000017010000}"/>
    <cellStyle name="Comma 2 80" xfId="281" xr:uid="{00000000-0005-0000-0000-000018010000}"/>
    <cellStyle name="Comma 2 81" xfId="282" xr:uid="{00000000-0005-0000-0000-000019010000}"/>
    <cellStyle name="Comma 2 82" xfId="283" xr:uid="{00000000-0005-0000-0000-00001A010000}"/>
    <cellStyle name="Comma 2 83" xfId="284" xr:uid="{00000000-0005-0000-0000-00001B010000}"/>
    <cellStyle name="Comma 2 84" xfId="285" xr:uid="{00000000-0005-0000-0000-00001C010000}"/>
    <cellStyle name="Comma 2 85" xfId="286" xr:uid="{00000000-0005-0000-0000-00001D010000}"/>
    <cellStyle name="Comma 2 86" xfId="287" xr:uid="{00000000-0005-0000-0000-00001E010000}"/>
    <cellStyle name="Comma 2 87" xfId="288" xr:uid="{00000000-0005-0000-0000-00001F010000}"/>
    <cellStyle name="Comma 2 88" xfId="289" xr:uid="{00000000-0005-0000-0000-000020010000}"/>
    <cellStyle name="Comma 2 89" xfId="290" xr:uid="{00000000-0005-0000-0000-000021010000}"/>
    <cellStyle name="Comma 2 9" xfId="291" xr:uid="{00000000-0005-0000-0000-000022010000}"/>
    <cellStyle name="Comma 2 90" xfId="292" xr:uid="{00000000-0005-0000-0000-000023010000}"/>
    <cellStyle name="Comma 2 91" xfId="293" xr:uid="{00000000-0005-0000-0000-000024010000}"/>
    <cellStyle name="Comma 2 92" xfId="294" xr:uid="{00000000-0005-0000-0000-000025010000}"/>
    <cellStyle name="Comma 2 93" xfId="295" xr:uid="{00000000-0005-0000-0000-000026010000}"/>
    <cellStyle name="Comma 2 94" xfId="296" xr:uid="{00000000-0005-0000-0000-000027010000}"/>
    <cellStyle name="Comma 2 95" xfId="297" xr:uid="{00000000-0005-0000-0000-000028010000}"/>
    <cellStyle name="Comma 2 96" xfId="298" xr:uid="{00000000-0005-0000-0000-000029010000}"/>
    <cellStyle name="Comma 2 97" xfId="299" xr:uid="{00000000-0005-0000-0000-00002A010000}"/>
    <cellStyle name="Comma 2 98" xfId="300" xr:uid="{00000000-0005-0000-0000-00002B010000}"/>
    <cellStyle name="Comma 2 99" xfId="301" xr:uid="{00000000-0005-0000-0000-00002C010000}"/>
    <cellStyle name="Comma 3" xfId="302" xr:uid="{00000000-0005-0000-0000-00002D010000}"/>
    <cellStyle name="Comma 3 10" xfId="303" xr:uid="{00000000-0005-0000-0000-00002E010000}"/>
    <cellStyle name="Comma 3 11" xfId="304" xr:uid="{00000000-0005-0000-0000-00002F010000}"/>
    <cellStyle name="Comma 3 12" xfId="305" xr:uid="{00000000-0005-0000-0000-000030010000}"/>
    <cellStyle name="Comma 3 13" xfId="306" xr:uid="{00000000-0005-0000-0000-000031010000}"/>
    <cellStyle name="Comma 3 14" xfId="307" xr:uid="{00000000-0005-0000-0000-000032010000}"/>
    <cellStyle name="Comma 3 15" xfId="308" xr:uid="{00000000-0005-0000-0000-000033010000}"/>
    <cellStyle name="Comma 3 16" xfId="309" xr:uid="{00000000-0005-0000-0000-000034010000}"/>
    <cellStyle name="Comma 3 17" xfId="310" xr:uid="{00000000-0005-0000-0000-000035010000}"/>
    <cellStyle name="Comma 3 18" xfId="311" xr:uid="{00000000-0005-0000-0000-000036010000}"/>
    <cellStyle name="Comma 3 19" xfId="312" xr:uid="{00000000-0005-0000-0000-000037010000}"/>
    <cellStyle name="Comma 3 2" xfId="313" xr:uid="{00000000-0005-0000-0000-000038010000}"/>
    <cellStyle name="Comma 3 2 2" xfId="314" xr:uid="{00000000-0005-0000-0000-000039010000}"/>
    <cellStyle name="Comma 3 20" xfId="315" xr:uid="{00000000-0005-0000-0000-00003A010000}"/>
    <cellStyle name="Comma 3 21" xfId="316" xr:uid="{00000000-0005-0000-0000-00003B010000}"/>
    <cellStyle name="Comma 3 22" xfId="317" xr:uid="{00000000-0005-0000-0000-00003C010000}"/>
    <cellStyle name="Comma 3 23" xfId="318" xr:uid="{00000000-0005-0000-0000-00003D010000}"/>
    <cellStyle name="Comma 3 24" xfId="319" xr:uid="{00000000-0005-0000-0000-00003E010000}"/>
    <cellStyle name="Comma 3 3" xfId="320" xr:uid="{00000000-0005-0000-0000-00003F010000}"/>
    <cellStyle name="Comma 3 3 2" xfId="321" xr:uid="{00000000-0005-0000-0000-000040010000}"/>
    <cellStyle name="Comma 3 4" xfId="322" xr:uid="{00000000-0005-0000-0000-000041010000}"/>
    <cellStyle name="Comma 3 4 2" xfId="323" xr:uid="{00000000-0005-0000-0000-000042010000}"/>
    <cellStyle name="Comma 3 5" xfId="324" xr:uid="{00000000-0005-0000-0000-000043010000}"/>
    <cellStyle name="Comma 3 5 2" xfId="325" xr:uid="{00000000-0005-0000-0000-000044010000}"/>
    <cellStyle name="Comma 3 6" xfId="326" xr:uid="{00000000-0005-0000-0000-000045010000}"/>
    <cellStyle name="Comma 3 7" xfId="327" xr:uid="{00000000-0005-0000-0000-000046010000}"/>
    <cellStyle name="Comma 3 8" xfId="328" xr:uid="{00000000-0005-0000-0000-000047010000}"/>
    <cellStyle name="Comma 3 9" xfId="329" xr:uid="{00000000-0005-0000-0000-000048010000}"/>
    <cellStyle name="Comma 4" xfId="330" xr:uid="{00000000-0005-0000-0000-000049010000}"/>
    <cellStyle name="Comma 4 2" xfId="331" xr:uid="{00000000-0005-0000-0000-00004A010000}"/>
    <cellStyle name="Comma 4 2 2" xfId="332" xr:uid="{00000000-0005-0000-0000-00004B010000}"/>
    <cellStyle name="Comma 4 3" xfId="333" xr:uid="{00000000-0005-0000-0000-00004C010000}"/>
    <cellStyle name="Comma 4 3 2" xfId="334" xr:uid="{00000000-0005-0000-0000-00004D010000}"/>
    <cellStyle name="Comma 5" xfId="335" xr:uid="{00000000-0005-0000-0000-00004E010000}"/>
    <cellStyle name="Comma 5 10" xfId="336" xr:uid="{00000000-0005-0000-0000-00004F010000}"/>
    <cellStyle name="Comma 5 10 2" xfId="337" xr:uid="{00000000-0005-0000-0000-000050010000}"/>
    <cellStyle name="Comma 5 11" xfId="338" xr:uid="{00000000-0005-0000-0000-000051010000}"/>
    <cellStyle name="Comma 5 11 2" xfId="339" xr:uid="{00000000-0005-0000-0000-000052010000}"/>
    <cellStyle name="Comma 5 12" xfId="340" xr:uid="{00000000-0005-0000-0000-000053010000}"/>
    <cellStyle name="Comma 5 12 2" xfId="341" xr:uid="{00000000-0005-0000-0000-000054010000}"/>
    <cellStyle name="Comma 5 13" xfId="342" xr:uid="{00000000-0005-0000-0000-000055010000}"/>
    <cellStyle name="Comma 5 13 2" xfId="343" xr:uid="{00000000-0005-0000-0000-000056010000}"/>
    <cellStyle name="Comma 5 14" xfId="344" xr:uid="{00000000-0005-0000-0000-000057010000}"/>
    <cellStyle name="Comma 5 14 2" xfId="345" xr:uid="{00000000-0005-0000-0000-000058010000}"/>
    <cellStyle name="Comma 5 15" xfId="346" xr:uid="{00000000-0005-0000-0000-000059010000}"/>
    <cellStyle name="Comma 5 15 2" xfId="347" xr:uid="{00000000-0005-0000-0000-00005A010000}"/>
    <cellStyle name="Comma 5 16" xfId="348" xr:uid="{00000000-0005-0000-0000-00005B010000}"/>
    <cellStyle name="Comma 5 16 2" xfId="349" xr:uid="{00000000-0005-0000-0000-00005C010000}"/>
    <cellStyle name="Comma 5 17" xfId="350" xr:uid="{00000000-0005-0000-0000-00005D010000}"/>
    <cellStyle name="Comma 5 17 2" xfId="351" xr:uid="{00000000-0005-0000-0000-00005E010000}"/>
    <cellStyle name="Comma 5 18" xfId="352" xr:uid="{00000000-0005-0000-0000-00005F010000}"/>
    <cellStyle name="Comma 5 18 2" xfId="353" xr:uid="{00000000-0005-0000-0000-000060010000}"/>
    <cellStyle name="Comma 5 19" xfId="354" xr:uid="{00000000-0005-0000-0000-000061010000}"/>
    <cellStyle name="Comma 5 19 2" xfId="355" xr:uid="{00000000-0005-0000-0000-000062010000}"/>
    <cellStyle name="Comma 5 2" xfId="356" xr:uid="{00000000-0005-0000-0000-000063010000}"/>
    <cellStyle name="Comma 5 2 2" xfId="357" xr:uid="{00000000-0005-0000-0000-000064010000}"/>
    <cellStyle name="Comma 5 20" xfId="358" xr:uid="{00000000-0005-0000-0000-000065010000}"/>
    <cellStyle name="Comma 5 20 2" xfId="359" xr:uid="{00000000-0005-0000-0000-000066010000}"/>
    <cellStyle name="Comma 5 21" xfId="360" xr:uid="{00000000-0005-0000-0000-000067010000}"/>
    <cellStyle name="Comma 5 21 2" xfId="361" xr:uid="{00000000-0005-0000-0000-000068010000}"/>
    <cellStyle name="Comma 5 22" xfId="362" xr:uid="{00000000-0005-0000-0000-000069010000}"/>
    <cellStyle name="Comma 5 22 2" xfId="363" xr:uid="{00000000-0005-0000-0000-00006A010000}"/>
    <cellStyle name="Comma 5 23" xfId="364" xr:uid="{00000000-0005-0000-0000-00006B010000}"/>
    <cellStyle name="Comma 5 23 2" xfId="365" xr:uid="{00000000-0005-0000-0000-00006C010000}"/>
    <cellStyle name="Comma 5 24" xfId="366" xr:uid="{00000000-0005-0000-0000-00006D010000}"/>
    <cellStyle name="Comma 5 25" xfId="367" xr:uid="{00000000-0005-0000-0000-00006E010000}"/>
    <cellStyle name="Comma 5 3" xfId="368" xr:uid="{00000000-0005-0000-0000-00006F010000}"/>
    <cellStyle name="Comma 5 3 2" xfId="369" xr:uid="{00000000-0005-0000-0000-000070010000}"/>
    <cellStyle name="Comma 5 4" xfId="370" xr:uid="{00000000-0005-0000-0000-000071010000}"/>
    <cellStyle name="Comma 5 4 2" xfId="371" xr:uid="{00000000-0005-0000-0000-000072010000}"/>
    <cellStyle name="Comma 5 5" xfId="372" xr:uid="{00000000-0005-0000-0000-000073010000}"/>
    <cellStyle name="Comma 5 5 2" xfId="373" xr:uid="{00000000-0005-0000-0000-000074010000}"/>
    <cellStyle name="Comma 5 6" xfId="374" xr:uid="{00000000-0005-0000-0000-000075010000}"/>
    <cellStyle name="Comma 5 6 2" xfId="375" xr:uid="{00000000-0005-0000-0000-000076010000}"/>
    <cellStyle name="Comma 5 7" xfId="376" xr:uid="{00000000-0005-0000-0000-000077010000}"/>
    <cellStyle name="Comma 5 7 2" xfId="377" xr:uid="{00000000-0005-0000-0000-000078010000}"/>
    <cellStyle name="Comma 5 8" xfId="378" xr:uid="{00000000-0005-0000-0000-000079010000}"/>
    <cellStyle name="Comma 5 8 2" xfId="379" xr:uid="{00000000-0005-0000-0000-00007A010000}"/>
    <cellStyle name="Comma 5 9" xfId="380" xr:uid="{00000000-0005-0000-0000-00007B010000}"/>
    <cellStyle name="Comma 5 9 2" xfId="381" xr:uid="{00000000-0005-0000-0000-00007C010000}"/>
    <cellStyle name="Comma 6" xfId="382" xr:uid="{00000000-0005-0000-0000-00007D010000}"/>
    <cellStyle name="Comma 6 2" xfId="383" xr:uid="{00000000-0005-0000-0000-00007E010000}"/>
    <cellStyle name="Comma 67" xfId="384" xr:uid="{00000000-0005-0000-0000-00007F010000}"/>
    <cellStyle name="Comma 7" xfId="385" xr:uid="{00000000-0005-0000-0000-000080010000}"/>
    <cellStyle name="Comma 7 2" xfId="386" xr:uid="{00000000-0005-0000-0000-000081010000}"/>
    <cellStyle name="Comma 7 3" xfId="387" xr:uid="{00000000-0005-0000-0000-000082010000}"/>
    <cellStyle name="Comma 7 4" xfId="388" xr:uid="{00000000-0005-0000-0000-000083010000}"/>
    <cellStyle name="Comma 7 5" xfId="389" xr:uid="{00000000-0005-0000-0000-000084010000}"/>
    <cellStyle name="Comma 7 6" xfId="390" xr:uid="{00000000-0005-0000-0000-000085010000}"/>
    <cellStyle name="Comma 8" xfId="391" xr:uid="{00000000-0005-0000-0000-000086010000}"/>
    <cellStyle name="Comma 8 2" xfId="392" xr:uid="{00000000-0005-0000-0000-000087010000}"/>
    <cellStyle name="Comma 9" xfId="393" xr:uid="{00000000-0005-0000-0000-000088010000}"/>
    <cellStyle name="Comma0" xfId="394" xr:uid="{00000000-0005-0000-0000-000089010000}"/>
    <cellStyle name="Comma0 10" xfId="395" xr:uid="{00000000-0005-0000-0000-00008A010000}"/>
    <cellStyle name="Comma0 11" xfId="396" xr:uid="{00000000-0005-0000-0000-00008B010000}"/>
    <cellStyle name="Comma0 12" xfId="397" xr:uid="{00000000-0005-0000-0000-00008C010000}"/>
    <cellStyle name="Comma0 13" xfId="398" xr:uid="{00000000-0005-0000-0000-00008D010000}"/>
    <cellStyle name="Comma0 14" xfId="399" xr:uid="{00000000-0005-0000-0000-00008E010000}"/>
    <cellStyle name="Comma0 15" xfId="400" xr:uid="{00000000-0005-0000-0000-00008F010000}"/>
    <cellStyle name="Comma0 16" xfId="401" xr:uid="{00000000-0005-0000-0000-000090010000}"/>
    <cellStyle name="Comma0 17" xfId="402" xr:uid="{00000000-0005-0000-0000-000091010000}"/>
    <cellStyle name="Comma0 18" xfId="403" xr:uid="{00000000-0005-0000-0000-000092010000}"/>
    <cellStyle name="Comma0 19" xfId="404" xr:uid="{00000000-0005-0000-0000-000093010000}"/>
    <cellStyle name="Comma0 2" xfId="405" xr:uid="{00000000-0005-0000-0000-000094010000}"/>
    <cellStyle name="Comma0 2 2" xfId="406" xr:uid="{00000000-0005-0000-0000-000095010000}"/>
    <cellStyle name="Comma0 20" xfId="407" xr:uid="{00000000-0005-0000-0000-000096010000}"/>
    <cellStyle name="Comma0 21" xfId="408" xr:uid="{00000000-0005-0000-0000-000097010000}"/>
    <cellStyle name="Comma0 22" xfId="409" xr:uid="{00000000-0005-0000-0000-000098010000}"/>
    <cellStyle name="Comma0 23" xfId="410" xr:uid="{00000000-0005-0000-0000-000099010000}"/>
    <cellStyle name="Comma0 3" xfId="411" xr:uid="{00000000-0005-0000-0000-00009A010000}"/>
    <cellStyle name="Comma0 4" xfId="412" xr:uid="{00000000-0005-0000-0000-00009B010000}"/>
    <cellStyle name="Comma0 5" xfId="413" xr:uid="{00000000-0005-0000-0000-00009C010000}"/>
    <cellStyle name="Comma0 6" xfId="414" xr:uid="{00000000-0005-0000-0000-00009D010000}"/>
    <cellStyle name="Comma0 7" xfId="415" xr:uid="{00000000-0005-0000-0000-00009E010000}"/>
    <cellStyle name="Comma0 8" xfId="416" xr:uid="{00000000-0005-0000-0000-00009F010000}"/>
    <cellStyle name="Comma0 9" xfId="417" xr:uid="{00000000-0005-0000-0000-0000A0010000}"/>
    <cellStyle name="Currency" xfId="2948" builtinId="4"/>
    <cellStyle name="Currency 10" xfId="418" xr:uid="{00000000-0005-0000-0000-0000A2010000}"/>
    <cellStyle name="Currency 11" xfId="419" xr:uid="{00000000-0005-0000-0000-0000A3010000}"/>
    <cellStyle name="Currency 12" xfId="420" xr:uid="{00000000-0005-0000-0000-0000A4010000}"/>
    <cellStyle name="Currency 13" xfId="421" xr:uid="{00000000-0005-0000-0000-0000A5010000}"/>
    <cellStyle name="Currency 14" xfId="422" xr:uid="{00000000-0005-0000-0000-0000A6010000}"/>
    <cellStyle name="Currency 15" xfId="423" xr:uid="{00000000-0005-0000-0000-0000A7010000}"/>
    <cellStyle name="Currency 16" xfId="424" xr:uid="{00000000-0005-0000-0000-0000A8010000}"/>
    <cellStyle name="Currency 17" xfId="425" xr:uid="{00000000-0005-0000-0000-0000A9010000}"/>
    <cellStyle name="Currency 18" xfId="426" xr:uid="{00000000-0005-0000-0000-0000AA010000}"/>
    <cellStyle name="Currency 2" xfId="427" xr:uid="{00000000-0005-0000-0000-0000AB010000}"/>
    <cellStyle name="Currency 2 10" xfId="428" xr:uid="{00000000-0005-0000-0000-0000AC010000}"/>
    <cellStyle name="Currency 2 11" xfId="429" xr:uid="{00000000-0005-0000-0000-0000AD010000}"/>
    <cellStyle name="Currency 2 12" xfId="430" xr:uid="{00000000-0005-0000-0000-0000AE010000}"/>
    <cellStyle name="Currency 2 13" xfId="431" xr:uid="{00000000-0005-0000-0000-0000AF010000}"/>
    <cellStyle name="Currency 2 14" xfId="432" xr:uid="{00000000-0005-0000-0000-0000B0010000}"/>
    <cellStyle name="Currency 2 15" xfId="433" xr:uid="{00000000-0005-0000-0000-0000B1010000}"/>
    <cellStyle name="Currency 2 16" xfId="434" xr:uid="{00000000-0005-0000-0000-0000B2010000}"/>
    <cellStyle name="Currency 2 17" xfId="435" xr:uid="{00000000-0005-0000-0000-0000B3010000}"/>
    <cellStyle name="Currency 2 17 10" xfId="436" xr:uid="{00000000-0005-0000-0000-0000B4010000}"/>
    <cellStyle name="Currency 2 17 11" xfId="437" xr:uid="{00000000-0005-0000-0000-0000B5010000}"/>
    <cellStyle name="Currency 2 17 12" xfId="438" xr:uid="{00000000-0005-0000-0000-0000B6010000}"/>
    <cellStyle name="Currency 2 17 13" xfId="439" xr:uid="{00000000-0005-0000-0000-0000B7010000}"/>
    <cellStyle name="Currency 2 17 14" xfId="440" xr:uid="{00000000-0005-0000-0000-0000B8010000}"/>
    <cellStyle name="Currency 2 17 14 2" xfId="441" xr:uid="{00000000-0005-0000-0000-0000B9010000}"/>
    <cellStyle name="Currency 2 17 14 3" xfId="442" xr:uid="{00000000-0005-0000-0000-0000BA010000}"/>
    <cellStyle name="Currency 2 17 15" xfId="443" xr:uid="{00000000-0005-0000-0000-0000BB010000}"/>
    <cellStyle name="Currency 2 17 15 2" xfId="444" xr:uid="{00000000-0005-0000-0000-0000BC010000}"/>
    <cellStyle name="Currency 2 17 15 3" xfId="445" xr:uid="{00000000-0005-0000-0000-0000BD010000}"/>
    <cellStyle name="Currency 2 17 16" xfId="446" xr:uid="{00000000-0005-0000-0000-0000BE010000}"/>
    <cellStyle name="Currency 2 17 16 2" xfId="447" xr:uid="{00000000-0005-0000-0000-0000BF010000}"/>
    <cellStyle name="Currency 2 17 16 3" xfId="448" xr:uid="{00000000-0005-0000-0000-0000C0010000}"/>
    <cellStyle name="Currency 2 17 17" xfId="449" xr:uid="{00000000-0005-0000-0000-0000C1010000}"/>
    <cellStyle name="Currency 2 17 17 2" xfId="450" xr:uid="{00000000-0005-0000-0000-0000C2010000}"/>
    <cellStyle name="Currency 2 17 17 3" xfId="451" xr:uid="{00000000-0005-0000-0000-0000C3010000}"/>
    <cellStyle name="Currency 2 17 18" xfId="452" xr:uid="{00000000-0005-0000-0000-0000C4010000}"/>
    <cellStyle name="Currency 2 17 18 2" xfId="453" xr:uid="{00000000-0005-0000-0000-0000C5010000}"/>
    <cellStyle name="Currency 2 17 18 3" xfId="454" xr:uid="{00000000-0005-0000-0000-0000C6010000}"/>
    <cellStyle name="Currency 2 17 19" xfId="455" xr:uid="{00000000-0005-0000-0000-0000C7010000}"/>
    <cellStyle name="Currency 2 17 2" xfId="456" xr:uid="{00000000-0005-0000-0000-0000C8010000}"/>
    <cellStyle name="Currency 2 17 20" xfId="457" xr:uid="{00000000-0005-0000-0000-0000C9010000}"/>
    <cellStyle name="Currency 2 17 3" xfId="458" xr:uid="{00000000-0005-0000-0000-0000CA010000}"/>
    <cellStyle name="Currency 2 17 4" xfId="459" xr:uid="{00000000-0005-0000-0000-0000CB010000}"/>
    <cellStyle name="Currency 2 17 5" xfId="460" xr:uid="{00000000-0005-0000-0000-0000CC010000}"/>
    <cellStyle name="Currency 2 17 6" xfId="461" xr:uid="{00000000-0005-0000-0000-0000CD010000}"/>
    <cellStyle name="Currency 2 17 7" xfId="462" xr:uid="{00000000-0005-0000-0000-0000CE010000}"/>
    <cellStyle name="Currency 2 17 8" xfId="463" xr:uid="{00000000-0005-0000-0000-0000CF010000}"/>
    <cellStyle name="Currency 2 17 9" xfId="464" xr:uid="{00000000-0005-0000-0000-0000D0010000}"/>
    <cellStyle name="Currency 2 18" xfId="465" xr:uid="{00000000-0005-0000-0000-0000D1010000}"/>
    <cellStyle name="Currency 2 18 10" xfId="466" xr:uid="{00000000-0005-0000-0000-0000D2010000}"/>
    <cellStyle name="Currency 2 18 11" xfId="467" xr:uid="{00000000-0005-0000-0000-0000D3010000}"/>
    <cellStyle name="Currency 2 18 12" xfId="468" xr:uid="{00000000-0005-0000-0000-0000D4010000}"/>
    <cellStyle name="Currency 2 18 13" xfId="469" xr:uid="{00000000-0005-0000-0000-0000D5010000}"/>
    <cellStyle name="Currency 2 18 14" xfId="470" xr:uid="{00000000-0005-0000-0000-0000D6010000}"/>
    <cellStyle name="Currency 2 18 14 2" xfId="471" xr:uid="{00000000-0005-0000-0000-0000D7010000}"/>
    <cellStyle name="Currency 2 18 14 3" xfId="472" xr:uid="{00000000-0005-0000-0000-0000D8010000}"/>
    <cellStyle name="Currency 2 18 15" xfId="473" xr:uid="{00000000-0005-0000-0000-0000D9010000}"/>
    <cellStyle name="Currency 2 18 15 2" xfId="474" xr:uid="{00000000-0005-0000-0000-0000DA010000}"/>
    <cellStyle name="Currency 2 18 15 3" xfId="475" xr:uid="{00000000-0005-0000-0000-0000DB010000}"/>
    <cellStyle name="Currency 2 18 16" xfId="476" xr:uid="{00000000-0005-0000-0000-0000DC010000}"/>
    <cellStyle name="Currency 2 18 16 2" xfId="477" xr:uid="{00000000-0005-0000-0000-0000DD010000}"/>
    <cellStyle name="Currency 2 18 16 3" xfId="478" xr:uid="{00000000-0005-0000-0000-0000DE010000}"/>
    <cellStyle name="Currency 2 18 17" xfId="479" xr:uid="{00000000-0005-0000-0000-0000DF010000}"/>
    <cellStyle name="Currency 2 18 17 2" xfId="480" xr:uid="{00000000-0005-0000-0000-0000E0010000}"/>
    <cellStyle name="Currency 2 18 17 3" xfId="481" xr:uid="{00000000-0005-0000-0000-0000E1010000}"/>
    <cellStyle name="Currency 2 18 18" xfId="482" xr:uid="{00000000-0005-0000-0000-0000E2010000}"/>
    <cellStyle name="Currency 2 18 18 2" xfId="483" xr:uid="{00000000-0005-0000-0000-0000E3010000}"/>
    <cellStyle name="Currency 2 18 18 3" xfId="484" xr:uid="{00000000-0005-0000-0000-0000E4010000}"/>
    <cellStyle name="Currency 2 18 19" xfId="485" xr:uid="{00000000-0005-0000-0000-0000E5010000}"/>
    <cellStyle name="Currency 2 18 2" xfId="486" xr:uid="{00000000-0005-0000-0000-0000E6010000}"/>
    <cellStyle name="Currency 2 18 20" xfId="487" xr:uid="{00000000-0005-0000-0000-0000E7010000}"/>
    <cellStyle name="Currency 2 18 3" xfId="488" xr:uid="{00000000-0005-0000-0000-0000E8010000}"/>
    <cellStyle name="Currency 2 18 4" xfId="489" xr:uid="{00000000-0005-0000-0000-0000E9010000}"/>
    <cellStyle name="Currency 2 18 5" xfId="490" xr:uid="{00000000-0005-0000-0000-0000EA010000}"/>
    <cellStyle name="Currency 2 18 6" xfId="491" xr:uid="{00000000-0005-0000-0000-0000EB010000}"/>
    <cellStyle name="Currency 2 18 7" xfId="492" xr:uid="{00000000-0005-0000-0000-0000EC010000}"/>
    <cellStyle name="Currency 2 18 8" xfId="493" xr:uid="{00000000-0005-0000-0000-0000ED010000}"/>
    <cellStyle name="Currency 2 18 9" xfId="494" xr:uid="{00000000-0005-0000-0000-0000EE010000}"/>
    <cellStyle name="Currency 2 19" xfId="495" xr:uid="{00000000-0005-0000-0000-0000EF010000}"/>
    <cellStyle name="Currency 2 19 10" xfId="496" xr:uid="{00000000-0005-0000-0000-0000F0010000}"/>
    <cellStyle name="Currency 2 19 11" xfId="497" xr:uid="{00000000-0005-0000-0000-0000F1010000}"/>
    <cellStyle name="Currency 2 19 12" xfId="498" xr:uid="{00000000-0005-0000-0000-0000F2010000}"/>
    <cellStyle name="Currency 2 19 13" xfId="499" xr:uid="{00000000-0005-0000-0000-0000F3010000}"/>
    <cellStyle name="Currency 2 19 14" xfId="500" xr:uid="{00000000-0005-0000-0000-0000F4010000}"/>
    <cellStyle name="Currency 2 19 14 2" xfId="501" xr:uid="{00000000-0005-0000-0000-0000F5010000}"/>
    <cellStyle name="Currency 2 19 14 3" xfId="502" xr:uid="{00000000-0005-0000-0000-0000F6010000}"/>
    <cellStyle name="Currency 2 19 15" xfId="503" xr:uid="{00000000-0005-0000-0000-0000F7010000}"/>
    <cellStyle name="Currency 2 19 15 2" xfId="504" xr:uid="{00000000-0005-0000-0000-0000F8010000}"/>
    <cellStyle name="Currency 2 19 15 3" xfId="505" xr:uid="{00000000-0005-0000-0000-0000F9010000}"/>
    <cellStyle name="Currency 2 19 16" xfId="506" xr:uid="{00000000-0005-0000-0000-0000FA010000}"/>
    <cellStyle name="Currency 2 19 16 2" xfId="507" xr:uid="{00000000-0005-0000-0000-0000FB010000}"/>
    <cellStyle name="Currency 2 19 16 3" xfId="508" xr:uid="{00000000-0005-0000-0000-0000FC010000}"/>
    <cellStyle name="Currency 2 19 17" xfId="509" xr:uid="{00000000-0005-0000-0000-0000FD010000}"/>
    <cellStyle name="Currency 2 19 17 2" xfId="510" xr:uid="{00000000-0005-0000-0000-0000FE010000}"/>
    <cellStyle name="Currency 2 19 17 3" xfId="511" xr:uid="{00000000-0005-0000-0000-0000FF010000}"/>
    <cellStyle name="Currency 2 19 18" xfId="512" xr:uid="{00000000-0005-0000-0000-000000020000}"/>
    <cellStyle name="Currency 2 19 18 2" xfId="513" xr:uid="{00000000-0005-0000-0000-000001020000}"/>
    <cellStyle name="Currency 2 19 18 3" xfId="514" xr:uid="{00000000-0005-0000-0000-000002020000}"/>
    <cellStyle name="Currency 2 19 19" xfId="515" xr:uid="{00000000-0005-0000-0000-000003020000}"/>
    <cellStyle name="Currency 2 19 2" xfId="516" xr:uid="{00000000-0005-0000-0000-000004020000}"/>
    <cellStyle name="Currency 2 19 20" xfId="517" xr:uid="{00000000-0005-0000-0000-000005020000}"/>
    <cellStyle name="Currency 2 19 3" xfId="518" xr:uid="{00000000-0005-0000-0000-000006020000}"/>
    <cellStyle name="Currency 2 19 4" xfId="519" xr:uid="{00000000-0005-0000-0000-000007020000}"/>
    <cellStyle name="Currency 2 19 5" xfId="520" xr:uid="{00000000-0005-0000-0000-000008020000}"/>
    <cellStyle name="Currency 2 19 6" xfId="521" xr:uid="{00000000-0005-0000-0000-000009020000}"/>
    <cellStyle name="Currency 2 19 7" xfId="522" xr:uid="{00000000-0005-0000-0000-00000A020000}"/>
    <cellStyle name="Currency 2 19 8" xfId="523" xr:uid="{00000000-0005-0000-0000-00000B020000}"/>
    <cellStyle name="Currency 2 19 9" xfId="524" xr:uid="{00000000-0005-0000-0000-00000C020000}"/>
    <cellStyle name="Currency 2 2" xfId="525" xr:uid="{00000000-0005-0000-0000-00000D020000}"/>
    <cellStyle name="Currency 2 2 10" xfId="526" xr:uid="{00000000-0005-0000-0000-00000E020000}"/>
    <cellStyle name="Currency 2 2 11" xfId="527" xr:uid="{00000000-0005-0000-0000-00000F020000}"/>
    <cellStyle name="Currency 2 2 12" xfId="528" xr:uid="{00000000-0005-0000-0000-000010020000}"/>
    <cellStyle name="Currency 2 2 13" xfId="529" xr:uid="{00000000-0005-0000-0000-000011020000}"/>
    <cellStyle name="Currency 2 2 14" xfId="530" xr:uid="{00000000-0005-0000-0000-000012020000}"/>
    <cellStyle name="Currency 2 2 15" xfId="531" xr:uid="{00000000-0005-0000-0000-000013020000}"/>
    <cellStyle name="Currency 2 2 16" xfId="532" xr:uid="{00000000-0005-0000-0000-000014020000}"/>
    <cellStyle name="Currency 2 2 17" xfId="533" xr:uid="{00000000-0005-0000-0000-000015020000}"/>
    <cellStyle name="Currency 2 2 18" xfId="534" xr:uid="{00000000-0005-0000-0000-000016020000}"/>
    <cellStyle name="Currency 2 2 19" xfId="535" xr:uid="{00000000-0005-0000-0000-000017020000}"/>
    <cellStyle name="Currency 2 2 2" xfId="536" xr:uid="{00000000-0005-0000-0000-000018020000}"/>
    <cellStyle name="Currency 2 2 2 10" xfId="537" xr:uid="{00000000-0005-0000-0000-000019020000}"/>
    <cellStyle name="Currency 2 2 2 11" xfId="538" xr:uid="{00000000-0005-0000-0000-00001A020000}"/>
    <cellStyle name="Currency 2 2 2 12" xfId="539" xr:uid="{00000000-0005-0000-0000-00001B020000}"/>
    <cellStyle name="Currency 2 2 2 2" xfId="540" xr:uid="{00000000-0005-0000-0000-00001C020000}"/>
    <cellStyle name="Currency 2 2 2 3" xfId="541" xr:uid="{00000000-0005-0000-0000-00001D020000}"/>
    <cellStyle name="Currency 2 2 2 4" xfId="542" xr:uid="{00000000-0005-0000-0000-00001E020000}"/>
    <cellStyle name="Currency 2 2 2 5" xfId="543" xr:uid="{00000000-0005-0000-0000-00001F020000}"/>
    <cellStyle name="Currency 2 2 2 6" xfId="544" xr:uid="{00000000-0005-0000-0000-000020020000}"/>
    <cellStyle name="Currency 2 2 2 7" xfId="545" xr:uid="{00000000-0005-0000-0000-000021020000}"/>
    <cellStyle name="Currency 2 2 2 8" xfId="546" xr:uid="{00000000-0005-0000-0000-000022020000}"/>
    <cellStyle name="Currency 2 2 2 9" xfId="547" xr:uid="{00000000-0005-0000-0000-000023020000}"/>
    <cellStyle name="Currency 2 2 20" xfId="548" xr:uid="{00000000-0005-0000-0000-000024020000}"/>
    <cellStyle name="Currency 2 2 21" xfId="549" xr:uid="{00000000-0005-0000-0000-000025020000}"/>
    <cellStyle name="Currency 2 2 22" xfId="550" xr:uid="{00000000-0005-0000-0000-000026020000}"/>
    <cellStyle name="Currency 2 2 23" xfId="551" xr:uid="{00000000-0005-0000-0000-000027020000}"/>
    <cellStyle name="Currency 2 2 24" xfId="552" xr:uid="{00000000-0005-0000-0000-000028020000}"/>
    <cellStyle name="Currency 2 2 25" xfId="553" xr:uid="{00000000-0005-0000-0000-000029020000}"/>
    <cellStyle name="Currency 2 2 26" xfId="554" xr:uid="{00000000-0005-0000-0000-00002A020000}"/>
    <cellStyle name="Currency 2 2 27" xfId="555" xr:uid="{00000000-0005-0000-0000-00002B020000}"/>
    <cellStyle name="Currency 2 2 28" xfId="556" xr:uid="{00000000-0005-0000-0000-00002C020000}"/>
    <cellStyle name="Currency 2 2 29" xfId="557" xr:uid="{00000000-0005-0000-0000-00002D020000}"/>
    <cellStyle name="Currency 2 2 3" xfId="558" xr:uid="{00000000-0005-0000-0000-00002E020000}"/>
    <cellStyle name="Currency 2 2 30" xfId="559" xr:uid="{00000000-0005-0000-0000-00002F020000}"/>
    <cellStyle name="Currency 2 2 31" xfId="560" xr:uid="{00000000-0005-0000-0000-000030020000}"/>
    <cellStyle name="Currency 2 2 32" xfId="561" xr:uid="{00000000-0005-0000-0000-000031020000}"/>
    <cellStyle name="Currency 2 2 33" xfId="562" xr:uid="{00000000-0005-0000-0000-000032020000}"/>
    <cellStyle name="Currency 2 2 34" xfId="563" xr:uid="{00000000-0005-0000-0000-000033020000}"/>
    <cellStyle name="Currency 2 2 35" xfId="564" xr:uid="{00000000-0005-0000-0000-000034020000}"/>
    <cellStyle name="Currency 2 2 36" xfId="565" xr:uid="{00000000-0005-0000-0000-000035020000}"/>
    <cellStyle name="Currency 2 2 37" xfId="566" xr:uid="{00000000-0005-0000-0000-000036020000}"/>
    <cellStyle name="Currency 2 2 38" xfId="567" xr:uid="{00000000-0005-0000-0000-000037020000}"/>
    <cellStyle name="Currency 2 2 39" xfId="568" xr:uid="{00000000-0005-0000-0000-000038020000}"/>
    <cellStyle name="Currency 2 2 4" xfId="569" xr:uid="{00000000-0005-0000-0000-000039020000}"/>
    <cellStyle name="Currency 2 2 40" xfId="570" xr:uid="{00000000-0005-0000-0000-00003A020000}"/>
    <cellStyle name="Currency 2 2 41" xfId="571" xr:uid="{00000000-0005-0000-0000-00003B020000}"/>
    <cellStyle name="Currency 2 2 42" xfId="572" xr:uid="{00000000-0005-0000-0000-00003C020000}"/>
    <cellStyle name="Currency 2 2 43" xfId="573" xr:uid="{00000000-0005-0000-0000-00003D020000}"/>
    <cellStyle name="Currency 2 2 44" xfId="574" xr:uid="{00000000-0005-0000-0000-00003E020000}"/>
    <cellStyle name="Currency 2 2 45" xfId="575" xr:uid="{00000000-0005-0000-0000-00003F020000}"/>
    <cellStyle name="Currency 2 2 46" xfId="576" xr:uid="{00000000-0005-0000-0000-000040020000}"/>
    <cellStyle name="Currency 2 2 47" xfId="577" xr:uid="{00000000-0005-0000-0000-000041020000}"/>
    <cellStyle name="Currency 2 2 48" xfId="578" xr:uid="{00000000-0005-0000-0000-000042020000}"/>
    <cellStyle name="Currency 2 2 49" xfId="579" xr:uid="{00000000-0005-0000-0000-000043020000}"/>
    <cellStyle name="Currency 2 2 5" xfId="580" xr:uid="{00000000-0005-0000-0000-000044020000}"/>
    <cellStyle name="Currency 2 2 50" xfId="581" xr:uid="{00000000-0005-0000-0000-000045020000}"/>
    <cellStyle name="Currency 2 2 51" xfId="582" xr:uid="{00000000-0005-0000-0000-000046020000}"/>
    <cellStyle name="Currency 2 2 52" xfId="583" xr:uid="{00000000-0005-0000-0000-000047020000}"/>
    <cellStyle name="Currency 2 2 53" xfId="584" xr:uid="{00000000-0005-0000-0000-000048020000}"/>
    <cellStyle name="Currency 2 2 54" xfId="585" xr:uid="{00000000-0005-0000-0000-000049020000}"/>
    <cellStyle name="Currency 2 2 55" xfId="586" xr:uid="{00000000-0005-0000-0000-00004A020000}"/>
    <cellStyle name="Currency 2 2 56" xfId="587" xr:uid="{00000000-0005-0000-0000-00004B020000}"/>
    <cellStyle name="Currency 2 2 57" xfId="588" xr:uid="{00000000-0005-0000-0000-00004C020000}"/>
    <cellStyle name="Currency 2 2 58" xfId="589" xr:uid="{00000000-0005-0000-0000-00004D020000}"/>
    <cellStyle name="Currency 2 2 59" xfId="590" xr:uid="{00000000-0005-0000-0000-00004E020000}"/>
    <cellStyle name="Currency 2 2 6" xfId="591" xr:uid="{00000000-0005-0000-0000-00004F020000}"/>
    <cellStyle name="Currency 2 2 60" xfId="592" xr:uid="{00000000-0005-0000-0000-000050020000}"/>
    <cellStyle name="Currency 2 2 61" xfId="593" xr:uid="{00000000-0005-0000-0000-000051020000}"/>
    <cellStyle name="Currency 2 2 62" xfId="594" xr:uid="{00000000-0005-0000-0000-000052020000}"/>
    <cellStyle name="Currency 2 2 63" xfId="595" xr:uid="{00000000-0005-0000-0000-000053020000}"/>
    <cellStyle name="Currency 2 2 64" xfId="596" xr:uid="{00000000-0005-0000-0000-000054020000}"/>
    <cellStyle name="Currency 2 2 7" xfId="597" xr:uid="{00000000-0005-0000-0000-000055020000}"/>
    <cellStyle name="Currency 2 2 8" xfId="598" xr:uid="{00000000-0005-0000-0000-000056020000}"/>
    <cellStyle name="Currency 2 2 9" xfId="599" xr:uid="{00000000-0005-0000-0000-000057020000}"/>
    <cellStyle name="Currency 2 20" xfId="600" xr:uid="{00000000-0005-0000-0000-000058020000}"/>
    <cellStyle name="Currency 2 21" xfId="601" xr:uid="{00000000-0005-0000-0000-000059020000}"/>
    <cellStyle name="Currency 2 22" xfId="602" xr:uid="{00000000-0005-0000-0000-00005A020000}"/>
    <cellStyle name="Currency 2 23" xfId="603" xr:uid="{00000000-0005-0000-0000-00005B020000}"/>
    <cellStyle name="Currency 2 24" xfId="604" xr:uid="{00000000-0005-0000-0000-00005C020000}"/>
    <cellStyle name="Currency 2 25" xfId="605" xr:uid="{00000000-0005-0000-0000-00005D020000}"/>
    <cellStyle name="Currency 2 26" xfId="606" xr:uid="{00000000-0005-0000-0000-00005E020000}"/>
    <cellStyle name="Currency 2 27" xfId="607" xr:uid="{00000000-0005-0000-0000-00005F020000}"/>
    <cellStyle name="Currency 2 28" xfId="608" xr:uid="{00000000-0005-0000-0000-000060020000}"/>
    <cellStyle name="Currency 2 29" xfId="609" xr:uid="{00000000-0005-0000-0000-000061020000}"/>
    <cellStyle name="Currency 2 3" xfId="610" xr:uid="{00000000-0005-0000-0000-000062020000}"/>
    <cellStyle name="Currency 2 3 10" xfId="611" xr:uid="{00000000-0005-0000-0000-000063020000}"/>
    <cellStyle name="Currency 2 3 11" xfId="612" xr:uid="{00000000-0005-0000-0000-000064020000}"/>
    <cellStyle name="Currency 2 3 12" xfId="613" xr:uid="{00000000-0005-0000-0000-000065020000}"/>
    <cellStyle name="Currency 2 3 13" xfId="614" xr:uid="{00000000-0005-0000-0000-000066020000}"/>
    <cellStyle name="Currency 2 3 14" xfId="615" xr:uid="{00000000-0005-0000-0000-000067020000}"/>
    <cellStyle name="Currency 2 3 15" xfId="616" xr:uid="{00000000-0005-0000-0000-000068020000}"/>
    <cellStyle name="Currency 2 3 16" xfId="617" xr:uid="{00000000-0005-0000-0000-000069020000}"/>
    <cellStyle name="Currency 2 3 17" xfId="618" xr:uid="{00000000-0005-0000-0000-00006A020000}"/>
    <cellStyle name="Currency 2 3 18" xfId="619" xr:uid="{00000000-0005-0000-0000-00006B020000}"/>
    <cellStyle name="Currency 2 3 19" xfId="620" xr:uid="{00000000-0005-0000-0000-00006C020000}"/>
    <cellStyle name="Currency 2 3 2" xfId="621" xr:uid="{00000000-0005-0000-0000-00006D020000}"/>
    <cellStyle name="Currency 2 3 20" xfId="622" xr:uid="{00000000-0005-0000-0000-00006E020000}"/>
    <cellStyle name="Currency 2 3 21" xfId="623" xr:uid="{00000000-0005-0000-0000-00006F020000}"/>
    <cellStyle name="Currency 2 3 22" xfId="624" xr:uid="{00000000-0005-0000-0000-000070020000}"/>
    <cellStyle name="Currency 2 3 23" xfId="625" xr:uid="{00000000-0005-0000-0000-000071020000}"/>
    <cellStyle name="Currency 2 3 24" xfId="626" xr:uid="{00000000-0005-0000-0000-000072020000}"/>
    <cellStyle name="Currency 2 3 25" xfId="627" xr:uid="{00000000-0005-0000-0000-000073020000}"/>
    <cellStyle name="Currency 2 3 26" xfId="628" xr:uid="{00000000-0005-0000-0000-000074020000}"/>
    <cellStyle name="Currency 2 3 27" xfId="629" xr:uid="{00000000-0005-0000-0000-000075020000}"/>
    <cellStyle name="Currency 2 3 28" xfId="630" xr:uid="{00000000-0005-0000-0000-000076020000}"/>
    <cellStyle name="Currency 2 3 29" xfId="631" xr:uid="{00000000-0005-0000-0000-000077020000}"/>
    <cellStyle name="Currency 2 3 3" xfId="632" xr:uid="{00000000-0005-0000-0000-000078020000}"/>
    <cellStyle name="Currency 2 3 30" xfId="633" xr:uid="{00000000-0005-0000-0000-000079020000}"/>
    <cellStyle name="Currency 2 3 31" xfId="634" xr:uid="{00000000-0005-0000-0000-00007A020000}"/>
    <cellStyle name="Currency 2 3 4" xfId="635" xr:uid="{00000000-0005-0000-0000-00007B020000}"/>
    <cellStyle name="Currency 2 3 5" xfId="636" xr:uid="{00000000-0005-0000-0000-00007C020000}"/>
    <cellStyle name="Currency 2 3 6" xfId="637" xr:uid="{00000000-0005-0000-0000-00007D020000}"/>
    <cellStyle name="Currency 2 3 7" xfId="638" xr:uid="{00000000-0005-0000-0000-00007E020000}"/>
    <cellStyle name="Currency 2 3 8" xfId="639" xr:uid="{00000000-0005-0000-0000-00007F020000}"/>
    <cellStyle name="Currency 2 3 9" xfId="640" xr:uid="{00000000-0005-0000-0000-000080020000}"/>
    <cellStyle name="Currency 2 30" xfId="641" xr:uid="{00000000-0005-0000-0000-000081020000}"/>
    <cellStyle name="Currency 2 31" xfId="642" xr:uid="{00000000-0005-0000-0000-000082020000}"/>
    <cellStyle name="Currency 2 32" xfId="643" xr:uid="{00000000-0005-0000-0000-000083020000}"/>
    <cellStyle name="Currency 2 33" xfId="644" xr:uid="{00000000-0005-0000-0000-000084020000}"/>
    <cellStyle name="Currency 2 34" xfId="645" xr:uid="{00000000-0005-0000-0000-000085020000}"/>
    <cellStyle name="Currency 2 35" xfId="646" xr:uid="{00000000-0005-0000-0000-000086020000}"/>
    <cellStyle name="Currency 2 36" xfId="647" xr:uid="{00000000-0005-0000-0000-000087020000}"/>
    <cellStyle name="Currency 2 37" xfId="648" xr:uid="{00000000-0005-0000-0000-000088020000}"/>
    <cellStyle name="Currency 2 37 10" xfId="649" xr:uid="{00000000-0005-0000-0000-000089020000}"/>
    <cellStyle name="Currency 2 37 11" xfId="650" xr:uid="{00000000-0005-0000-0000-00008A020000}"/>
    <cellStyle name="Currency 2 37 12" xfId="651" xr:uid="{00000000-0005-0000-0000-00008B020000}"/>
    <cellStyle name="Currency 2 37 13" xfId="652" xr:uid="{00000000-0005-0000-0000-00008C020000}"/>
    <cellStyle name="Currency 2 37 14" xfId="653" xr:uid="{00000000-0005-0000-0000-00008D020000}"/>
    <cellStyle name="Currency 2 37 15" xfId="654" xr:uid="{00000000-0005-0000-0000-00008E020000}"/>
    <cellStyle name="Currency 2 37 16" xfId="655" xr:uid="{00000000-0005-0000-0000-00008F020000}"/>
    <cellStyle name="Currency 2 37 17" xfId="656" xr:uid="{00000000-0005-0000-0000-000090020000}"/>
    <cellStyle name="Currency 2 37 18" xfId="657" xr:uid="{00000000-0005-0000-0000-000091020000}"/>
    <cellStyle name="Currency 2 37 19" xfId="658" xr:uid="{00000000-0005-0000-0000-000092020000}"/>
    <cellStyle name="Currency 2 37 2" xfId="659" xr:uid="{00000000-0005-0000-0000-000093020000}"/>
    <cellStyle name="Currency 2 37 20" xfId="660" xr:uid="{00000000-0005-0000-0000-000094020000}"/>
    <cellStyle name="Currency 2 37 3" xfId="661" xr:uid="{00000000-0005-0000-0000-000095020000}"/>
    <cellStyle name="Currency 2 37 4" xfId="662" xr:uid="{00000000-0005-0000-0000-000096020000}"/>
    <cellStyle name="Currency 2 37 5" xfId="663" xr:uid="{00000000-0005-0000-0000-000097020000}"/>
    <cellStyle name="Currency 2 37 6" xfId="664" xr:uid="{00000000-0005-0000-0000-000098020000}"/>
    <cellStyle name="Currency 2 37 7" xfId="665" xr:uid="{00000000-0005-0000-0000-000099020000}"/>
    <cellStyle name="Currency 2 37 8" xfId="666" xr:uid="{00000000-0005-0000-0000-00009A020000}"/>
    <cellStyle name="Currency 2 37 9" xfId="667" xr:uid="{00000000-0005-0000-0000-00009B020000}"/>
    <cellStyle name="Currency 2 38" xfId="668" xr:uid="{00000000-0005-0000-0000-00009C020000}"/>
    <cellStyle name="Currency 2 38 10" xfId="669" xr:uid="{00000000-0005-0000-0000-00009D020000}"/>
    <cellStyle name="Currency 2 38 11" xfId="670" xr:uid="{00000000-0005-0000-0000-00009E020000}"/>
    <cellStyle name="Currency 2 38 12" xfId="671" xr:uid="{00000000-0005-0000-0000-00009F020000}"/>
    <cellStyle name="Currency 2 38 13" xfId="672" xr:uid="{00000000-0005-0000-0000-0000A0020000}"/>
    <cellStyle name="Currency 2 38 14" xfId="673" xr:uid="{00000000-0005-0000-0000-0000A1020000}"/>
    <cellStyle name="Currency 2 38 15" xfId="674" xr:uid="{00000000-0005-0000-0000-0000A2020000}"/>
    <cellStyle name="Currency 2 38 16" xfId="675" xr:uid="{00000000-0005-0000-0000-0000A3020000}"/>
    <cellStyle name="Currency 2 38 17" xfId="676" xr:uid="{00000000-0005-0000-0000-0000A4020000}"/>
    <cellStyle name="Currency 2 38 18" xfId="677" xr:uid="{00000000-0005-0000-0000-0000A5020000}"/>
    <cellStyle name="Currency 2 38 19" xfId="678" xr:uid="{00000000-0005-0000-0000-0000A6020000}"/>
    <cellStyle name="Currency 2 38 2" xfId="679" xr:uid="{00000000-0005-0000-0000-0000A7020000}"/>
    <cellStyle name="Currency 2 38 20" xfId="680" xr:uid="{00000000-0005-0000-0000-0000A8020000}"/>
    <cellStyle name="Currency 2 38 3" xfId="681" xr:uid="{00000000-0005-0000-0000-0000A9020000}"/>
    <cellStyle name="Currency 2 38 4" xfId="682" xr:uid="{00000000-0005-0000-0000-0000AA020000}"/>
    <cellStyle name="Currency 2 38 5" xfId="683" xr:uid="{00000000-0005-0000-0000-0000AB020000}"/>
    <cellStyle name="Currency 2 38 6" xfId="684" xr:uid="{00000000-0005-0000-0000-0000AC020000}"/>
    <cellStyle name="Currency 2 38 7" xfId="685" xr:uid="{00000000-0005-0000-0000-0000AD020000}"/>
    <cellStyle name="Currency 2 38 8" xfId="686" xr:uid="{00000000-0005-0000-0000-0000AE020000}"/>
    <cellStyle name="Currency 2 38 9" xfId="687" xr:uid="{00000000-0005-0000-0000-0000AF020000}"/>
    <cellStyle name="Currency 2 39" xfId="688" xr:uid="{00000000-0005-0000-0000-0000B0020000}"/>
    <cellStyle name="Currency 2 39 10" xfId="689" xr:uid="{00000000-0005-0000-0000-0000B1020000}"/>
    <cellStyle name="Currency 2 39 11" xfId="690" xr:uid="{00000000-0005-0000-0000-0000B2020000}"/>
    <cellStyle name="Currency 2 39 12" xfId="691" xr:uid="{00000000-0005-0000-0000-0000B3020000}"/>
    <cellStyle name="Currency 2 39 13" xfId="692" xr:uid="{00000000-0005-0000-0000-0000B4020000}"/>
    <cellStyle name="Currency 2 39 14" xfId="693" xr:uid="{00000000-0005-0000-0000-0000B5020000}"/>
    <cellStyle name="Currency 2 39 15" xfId="694" xr:uid="{00000000-0005-0000-0000-0000B6020000}"/>
    <cellStyle name="Currency 2 39 16" xfId="695" xr:uid="{00000000-0005-0000-0000-0000B7020000}"/>
    <cellStyle name="Currency 2 39 17" xfId="696" xr:uid="{00000000-0005-0000-0000-0000B8020000}"/>
    <cellStyle name="Currency 2 39 18" xfId="697" xr:uid="{00000000-0005-0000-0000-0000B9020000}"/>
    <cellStyle name="Currency 2 39 19" xfId="698" xr:uid="{00000000-0005-0000-0000-0000BA020000}"/>
    <cellStyle name="Currency 2 39 2" xfId="699" xr:uid="{00000000-0005-0000-0000-0000BB020000}"/>
    <cellStyle name="Currency 2 39 20" xfId="700" xr:uid="{00000000-0005-0000-0000-0000BC020000}"/>
    <cellStyle name="Currency 2 39 3" xfId="701" xr:uid="{00000000-0005-0000-0000-0000BD020000}"/>
    <cellStyle name="Currency 2 39 4" xfId="702" xr:uid="{00000000-0005-0000-0000-0000BE020000}"/>
    <cellStyle name="Currency 2 39 5" xfId="703" xr:uid="{00000000-0005-0000-0000-0000BF020000}"/>
    <cellStyle name="Currency 2 39 6" xfId="704" xr:uid="{00000000-0005-0000-0000-0000C0020000}"/>
    <cellStyle name="Currency 2 39 7" xfId="705" xr:uid="{00000000-0005-0000-0000-0000C1020000}"/>
    <cellStyle name="Currency 2 39 8" xfId="706" xr:uid="{00000000-0005-0000-0000-0000C2020000}"/>
    <cellStyle name="Currency 2 39 9" xfId="707" xr:uid="{00000000-0005-0000-0000-0000C3020000}"/>
    <cellStyle name="Currency 2 4" xfId="708" xr:uid="{00000000-0005-0000-0000-0000C4020000}"/>
    <cellStyle name="Currency 2 4 2" xfId="709" xr:uid="{00000000-0005-0000-0000-0000C5020000}"/>
    <cellStyle name="Currency 2 40" xfId="710" xr:uid="{00000000-0005-0000-0000-0000C6020000}"/>
    <cellStyle name="Currency 2 40 10" xfId="711" xr:uid="{00000000-0005-0000-0000-0000C7020000}"/>
    <cellStyle name="Currency 2 40 11" xfId="712" xr:uid="{00000000-0005-0000-0000-0000C8020000}"/>
    <cellStyle name="Currency 2 40 12" xfId="713" xr:uid="{00000000-0005-0000-0000-0000C9020000}"/>
    <cellStyle name="Currency 2 40 13" xfId="714" xr:uid="{00000000-0005-0000-0000-0000CA020000}"/>
    <cellStyle name="Currency 2 40 14" xfId="715" xr:uid="{00000000-0005-0000-0000-0000CB020000}"/>
    <cellStyle name="Currency 2 40 15" xfId="716" xr:uid="{00000000-0005-0000-0000-0000CC020000}"/>
    <cellStyle name="Currency 2 40 16" xfId="717" xr:uid="{00000000-0005-0000-0000-0000CD020000}"/>
    <cellStyle name="Currency 2 40 17" xfId="718" xr:uid="{00000000-0005-0000-0000-0000CE020000}"/>
    <cellStyle name="Currency 2 40 18" xfId="719" xr:uid="{00000000-0005-0000-0000-0000CF020000}"/>
    <cellStyle name="Currency 2 40 19" xfId="720" xr:uid="{00000000-0005-0000-0000-0000D0020000}"/>
    <cellStyle name="Currency 2 40 2" xfId="721" xr:uid="{00000000-0005-0000-0000-0000D1020000}"/>
    <cellStyle name="Currency 2 40 20" xfId="722" xr:uid="{00000000-0005-0000-0000-0000D2020000}"/>
    <cellStyle name="Currency 2 40 3" xfId="723" xr:uid="{00000000-0005-0000-0000-0000D3020000}"/>
    <cellStyle name="Currency 2 40 4" xfId="724" xr:uid="{00000000-0005-0000-0000-0000D4020000}"/>
    <cellStyle name="Currency 2 40 5" xfId="725" xr:uid="{00000000-0005-0000-0000-0000D5020000}"/>
    <cellStyle name="Currency 2 40 6" xfId="726" xr:uid="{00000000-0005-0000-0000-0000D6020000}"/>
    <cellStyle name="Currency 2 40 7" xfId="727" xr:uid="{00000000-0005-0000-0000-0000D7020000}"/>
    <cellStyle name="Currency 2 40 8" xfId="728" xr:uid="{00000000-0005-0000-0000-0000D8020000}"/>
    <cellStyle name="Currency 2 40 9" xfId="729" xr:uid="{00000000-0005-0000-0000-0000D9020000}"/>
    <cellStyle name="Currency 2 41" xfId="730" xr:uid="{00000000-0005-0000-0000-0000DA020000}"/>
    <cellStyle name="Currency 2 41 10" xfId="731" xr:uid="{00000000-0005-0000-0000-0000DB020000}"/>
    <cellStyle name="Currency 2 41 11" xfId="732" xr:uid="{00000000-0005-0000-0000-0000DC020000}"/>
    <cellStyle name="Currency 2 41 12" xfId="733" xr:uid="{00000000-0005-0000-0000-0000DD020000}"/>
    <cellStyle name="Currency 2 41 13" xfId="734" xr:uid="{00000000-0005-0000-0000-0000DE020000}"/>
    <cellStyle name="Currency 2 41 14" xfId="735" xr:uid="{00000000-0005-0000-0000-0000DF020000}"/>
    <cellStyle name="Currency 2 41 15" xfId="736" xr:uid="{00000000-0005-0000-0000-0000E0020000}"/>
    <cellStyle name="Currency 2 41 16" xfId="737" xr:uid="{00000000-0005-0000-0000-0000E1020000}"/>
    <cellStyle name="Currency 2 41 17" xfId="738" xr:uid="{00000000-0005-0000-0000-0000E2020000}"/>
    <cellStyle name="Currency 2 41 18" xfId="739" xr:uid="{00000000-0005-0000-0000-0000E3020000}"/>
    <cellStyle name="Currency 2 41 19" xfId="740" xr:uid="{00000000-0005-0000-0000-0000E4020000}"/>
    <cellStyle name="Currency 2 41 2" xfId="741" xr:uid="{00000000-0005-0000-0000-0000E5020000}"/>
    <cellStyle name="Currency 2 41 20" xfId="742" xr:uid="{00000000-0005-0000-0000-0000E6020000}"/>
    <cellStyle name="Currency 2 41 3" xfId="743" xr:uid="{00000000-0005-0000-0000-0000E7020000}"/>
    <cellStyle name="Currency 2 41 4" xfId="744" xr:uid="{00000000-0005-0000-0000-0000E8020000}"/>
    <cellStyle name="Currency 2 41 5" xfId="745" xr:uid="{00000000-0005-0000-0000-0000E9020000}"/>
    <cellStyle name="Currency 2 41 6" xfId="746" xr:uid="{00000000-0005-0000-0000-0000EA020000}"/>
    <cellStyle name="Currency 2 41 7" xfId="747" xr:uid="{00000000-0005-0000-0000-0000EB020000}"/>
    <cellStyle name="Currency 2 41 8" xfId="748" xr:uid="{00000000-0005-0000-0000-0000EC020000}"/>
    <cellStyle name="Currency 2 41 9" xfId="749" xr:uid="{00000000-0005-0000-0000-0000ED020000}"/>
    <cellStyle name="Currency 2 42" xfId="750" xr:uid="{00000000-0005-0000-0000-0000EE020000}"/>
    <cellStyle name="Currency 2 42 10" xfId="751" xr:uid="{00000000-0005-0000-0000-0000EF020000}"/>
    <cellStyle name="Currency 2 42 11" xfId="752" xr:uid="{00000000-0005-0000-0000-0000F0020000}"/>
    <cellStyle name="Currency 2 42 12" xfId="753" xr:uid="{00000000-0005-0000-0000-0000F1020000}"/>
    <cellStyle name="Currency 2 42 13" xfId="754" xr:uid="{00000000-0005-0000-0000-0000F2020000}"/>
    <cellStyle name="Currency 2 42 14" xfId="755" xr:uid="{00000000-0005-0000-0000-0000F3020000}"/>
    <cellStyle name="Currency 2 42 15" xfId="756" xr:uid="{00000000-0005-0000-0000-0000F4020000}"/>
    <cellStyle name="Currency 2 42 16" xfId="757" xr:uid="{00000000-0005-0000-0000-0000F5020000}"/>
    <cellStyle name="Currency 2 42 17" xfId="758" xr:uid="{00000000-0005-0000-0000-0000F6020000}"/>
    <cellStyle name="Currency 2 42 18" xfId="759" xr:uid="{00000000-0005-0000-0000-0000F7020000}"/>
    <cellStyle name="Currency 2 42 19" xfId="760" xr:uid="{00000000-0005-0000-0000-0000F8020000}"/>
    <cellStyle name="Currency 2 42 2" xfId="761" xr:uid="{00000000-0005-0000-0000-0000F9020000}"/>
    <cellStyle name="Currency 2 42 20" xfId="762" xr:uid="{00000000-0005-0000-0000-0000FA020000}"/>
    <cellStyle name="Currency 2 42 3" xfId="763" xr:uid="{00000000-0005-0000-0000-0000FB020000}"/>
    <cellStyle name="Currency 2 42 4" xfId="764" xr:uid="{00000000-0005-0000-0000-0000FC020000}"/>
    <cellStyle name="Currency 2 42 5" xfId="765" xr:uid="{00000000-0005-0000-0000-0000FD020000}"/>
    <cellStyle name="Currency 2 42 6" xfId="766" xr:uid="{00000000-0005-0000-0000-0000FE020000}"/>
    <cellStyle name="Currency 2 42 7" xfId="767" xr:uid="{00000000-0005-0000-0000-0000FF020000}"/>
    <cellStyle name="Currency 2 42 8" xfId="768" xr:uid="{00000000-0005-0000-0000-000000030000}"/>
    <cellStyle name="Currency 2 42 9" xfId="769" xr:uid="{00000000-0005-0000-0000-000001030000}"/>
    <cellStyle name="Currency 2 43" xfId="770" xr:uid="{00000000-0005-0000-0000-000002030000}"/>
    <cellStyle name="Currency 2 43 10" xfId="771" xr:uid="{00000000-0005-0000-0000-000003030000}"/>
    <cellStyle name="Currency 2 43 11" xfId="772" xr:uid="{00000000-0005-0000-0000-000004030000}"/>
    <cellStyle name="Currency 2 43 12" xfId="773" xr:uid="{00000000-0005-0000-0000-000005030000}"/>
    <cellStyle name="Currency 2 43 13" xfId="774" xr:uid="{00000000-0005-0000-0000-000006030000}"/>
    <cellStyle name="Currency 2 43 14" xfId="775" xr:uid="{00000000-0005-0000-0000-000007030000}"/>
    <cellStyle name="Currency 2 43 15" xfId="776" xr:uid="{00000000-0005-0000-0000-000008030000}"/>
    <cellStyle name="Currency 2 43 16" xfId="777" xr:uid="{00000000-0005-0000-0000-000009030000}"/>
    <cellStyle name="Currency 2 43 17" xfId="778" xr:uid="{00000000-0005-0000-0000-00000A030000}"/>
    <cellStyle name="Currency 2 43 18" xfId="779" xr:uid="{00000000-0005-0000-0000-00000B030000}"/>
    <cellStyle name="Currency 2 43 19" xfId="780" xr:uid="{00000000-0005-0000-0000-00000C030000}"/>
    <cellStyle name="Currency 2 43 2" xfId="781" xr:uid="{00000000-0005-0000-0000-00000D030000}"/>
    <cellStyle name="Currency 2 43 20" xfId="782" xr:uid="{00000000-0005-0000-0000-00000E030000}"/>
    <cellStyle name="Currency 2 43 3" xfId="783" xr:uid="{00000000-0005-0000-0000-00000F030000}"/>
    <cellStyle name="Currency 2 43 4" xfId="784" xr:uid="{00000000-0005-0000-0000-000010030000}"/>
    <cellStyle name="Currency 2 43 5" xfId="785" xr:uid="{00000000-0005-0000-0000-000011030000}"/>
    <cellStyle name="Currency 2 43 6" xfId="786" xr:uid="{00000000-0005-0000-0000-000012030000}"/>
    <cellStyle name="Currency 2 43 7" xfId="787" xr:uid="{00000000-0005-0000-0000-000013030000}"/>
    <cellStyle name="Currency 2 43 8" xfId="788" xr:uid="{00000000-0005-0000-0000-000014030000}"/>
    <cellStyle name="Currency 2 43 9" xfId="789" xr:uid="{00000000-0005-0000-0000-000015030000}"/>
    <cellStyle name="Currency 2 44" xfId="790" xr:uid="{00000000-0005-0000-0000-000016030000}"/>
    <cellStyle name="Currency 2 44 10" xfId="791" xr:uid="{00000000-0005-0000-0000-000017030000}"/>
    <cellStyle name="Currency 2 44 11" xfId="792" xr:uid="{00000000-0005-0000-0000-000018030000}"/>
    <cellStyle name="Currency 2 44 12" xfId="793" xr:uid="{00000000-0005-0000-0000-000019030000}"/>
    <cellStyle name="Currency 2 44 13" xfId="794" xr:uid="{00000000-0005-0000-0000-00001A030000}"/>
    <cellStyle name="Currency 2 44 14" xfId="795" xr:uid="{00000000-0005-0000-0000-00001B030000}"/>
    <cellStyle name="Currency 2 44 15" xfId="796" xr:uid="{00000000-0005-0000-0000-00001C030000}"/>
    <cellStyle name="Currency 2 44 16" xfId="797" xr:uid="{00000000-0005-0000-0000-00001D030000}"/>
    <cellStyle name="Currency 2 44 17" xfId="798" xr:uid="{00000000-0005-0000-0000-00001E030000}"/>
    <cellStyle name="Currency 2 44 18" xfId="799" xr:uid="{00000000-0005-0000-0000-00001F030000}"/>
    <cellStyle name="Currency 2 44 19" xfId="800" xr:uid="{00000000-0005-0000-0000-000020030000}"/>
    <cellStyle name="Currency 2 44 2" xfId="801" xr:uid="{00000000-0005-0000-0000-000021030000}"/>
    <cellStyle name="Currency 2 44 20" xfId="802" xr:uid="{00000000-0005-0000-0000-000022030000}"/>
    <cellStyle name="Currency 2 44 3" xfId="803" xr:uid="{00000000-0005-0000-0000-000023030000}"/>
    <cellStyle name="Currency 2 44 4" xfId="804" xr:uid="{00000000-0005-0000-0000-000024030000}"/>
    <cellStyle name="Currency 2 44 5" xfId="805" xr:uid="{00000000-0005-0000-0000-000025030000}"/>
    <cellStyle name="Currency 2 44 6" xfId="806" xr:uid="{00000000-0005-0000-0000-000026030000}"/>
    <cellStyle name="Currency 2 44 7" xfId="807" xr:uid="{00000000-0005-0000-0000-000027030000}"/>
    <cellStyle name="Currency 2 44 8" xfId="808" xr:uid="{00000000-0005-0000-0000-000028030000}"/>
    <cellStyle name="Currency 2 44 9" xfId="809" xr:uid="{00000000-0005-0000-0000-000029030000}"/>
    <cellStyle name="Currency 2 45" xfId="810" xr:uid="{00000000-0005-0000-0000-00002A030000}"/>
    <cellStyle name="Currency 2 45 10" xfId="811" xr:uid="{00000000-0005-0000-0000-00002B030000}"/>
    <cellStyle name="Currency 2 45 11" xfId="812" xr:uid="{00000000-0005-0000-0000-00002C030000}"/>
    <cellStyle name="Currency 2 45 12" xfId="813" xr:uid="{00000000-0005-0000-0000-00002D030000}"/>
    <cellStyle name="Currency 2 45 13" xfId="814" xr:uid="{00000000-0005-0000-0000-00002E030000}"/>
    <cellStyle name="Currency 2 45 14" xfId="815" xr:uid="{00000000-0005-0000-0000-00002F030000}"/>
    <cellStyle name="Currency 2 45 15" xfId="816" xr:uid="{00000000-0005-0000-0000-000030030000}"/>
    <cellStyle name="Currency 2 45 16" xfId="817" xr:uid="{00000000-0005-0000-0000-000031030000}"/>
    <cellStyle name="Currency 2 45 17" xfId="818" xr:uid="{00000000-0005-0000-0000-000032030000}"/>
    <cellStyle name="Currency 2 45 18" xfId="819" xr:uid="{00000000-0005-0000-0000-000033030000}"/>
    <cellStyle name="Currency 2 45 19" xfId="820" xr:uid="{00000000-0005-0000-0000-000034030000}"/>
    <cellStyle name="Currency 2 45 2" xfId="821" xr:uid="{00000000-0005-0000-0000-000035030000}"/>
    <cellStyle name="Currency 2 45 20" xfId="822" xr:uid="{00000000-0005-0000-0000-000036030000}"/>
    <cellStyle name="Currency 2 45 3" xfId="823" xr:uid="{00000000-0005-0000-0000-000037030000}"/>
    <cellStyle name="Currency 2 45 4" xfId="824" xr:uid="{00000000-0005-0000-0000-000038030000}"/>
    <cellStyle name="Currency 2 45 5" xfId="825" xr:uid="{00000000-0005-0000-0000-000039030000}"/>
    <cellStyle name="Currency 2 45 6" xfId="826" xr:uid="{00000000-0005-0000-0000-00003A030000}"/>
    <cellStyle name="Currency 2 45 7" xfId="827" xr:uid="{00000000-0005-0000-0000-00003B030000}"/>
    <cellStyle name="Currency 2 45 8" xfId="828" xr:uid="{00000000-0005-0000-0000-00003C030000}"/>
    <cellStyle name="Currency 2 45 9" xfId="829" xr:uid="{00000000-0005-0000-0000-00003D030000}"/>
    <cellStyle name="Currency 2 46" xfId="830" xr:uid="{00000000-0005-0000-0000-00003E030000}"/>
    <cellStyle name="Currency 2 46 10" xfId="831" xr:uid="{00000000-0005-0000-0000-00003F030000}"/>
    <cellStyle name="Currency 2 46 11" xfId="832" xr:uid="{00000000-0005-0000-0000-000040030000}"/>
    <cellStyle name="Currency 2 46 12" xfId="833" xr:uid="{00000000-0005-0000-0000-000041030000}"/>
    <cellStyle name="Currency 2 46 13" xfId="834" xr:uid="{00000000-0005-0000-0000-000042030000}"/>
    <cellStyle name="Currency 2 46 14" xfId="835" xr:uid="{00000000-0005-0000-0000-000043030000}"/>
    <cellStyle name="Currency 2 46 15" xfId="836" xr:uid="{00000000-0005-0000-0000-000044030000}"/>
    <cellStyle name="Currency 2 46 16" xfId="837" xr:uid="{00000000-0005-0000-0000-000045030000}"/>
    <cellStyle name="Currency 2 46 17" xfId="838" xr:uid="{00000000-0005-0000-0000-000046030000}"/>
    <cellStyle name="Currency 2 46 18" xfId="839" xr:uid="{00000000-0005-0000-0000-000047030000}"/>
    <cellStyle name="Currency 2 46 19" xfId="840" xr:uid="{00000000-0005-0000-0000-000048030000}"/>
    <cellStyle name="Currency 2 46 2" xfId="841" xr:uid="{00000000-0005-0000-0000-000049030000}"/>
    <cellStyle name="Currency 2 46 20" xfId="842" xr:uid="{00000000-0005-0000-0000-00004A030000}"/>
    <cellStyle name="Currency 2 46 3" xfId="843" xr:uid="{00000000-0005-0000-0000-00004B030000}"/>
    <cellStyle name="Currency 2 46 4" xfId="844" xr:uid="{00000000-0005-0000-0000-00004C030000}"/>
    <cellStyle name="Currency 2 46 5" xfId="845" xr:uid="{00000000-0005-0000-0000-00004D030000}"/>
    <cellStyle name="Currency 2 46 6" xfId="846" xr:uid="{00000000-0005-0000-0000-00004E030000}"/>
    <cellStyle name="Currency 2 46 7" xfId="847" xr:uid="{00000000-0005-0000-0000-00004F030000}"/>
    <cellStyle name="Currency 2 46 8" xfId="848" xr:uid="{00000000-0005-0000-0000-000050030000}"/>
    <cellStyle name="Currency 2 46 9" xfId="849" xr:uid="{00000000-0005-0000-0000-000051030000}"/>
    <cellStyle name="Currency 2 47" xfId="850" xr:uid="{00000000-0005-0000-0000-000052030000}"/>
    <cellStyle name="Currency 2 48" xfId="851" xr:uid="{00000000-0005-0000-0000-000053030000}"/>
    <cellStyle name="Currency 2 48 2" xfId="852" xr:uid="{00000000-0005-0000-0000-000054030000}"/>
    <cellStyle name="Currency 2 49" xfId="853" xr:uid="{00000000-0005-0000-0000-000055030000}"/>
    <cellStyle name="Currency 2 5" xfId="854" xr:uid="{00000000-0005-0000-0000-000056030000}"/>
    <cellStyle name="Currency 2 5 2" xfId="855" xr:uid="{00000000-0005-0000-0000-000057030000}"/>
    <cellStyle name="Currency 2 6" xfId="856" xr:uid="{00000000-0005-0000-0000-000058030000}"/>
    <cellStyle name="Currency 2 6 2" xfId="857" xr:uid="{00000000-0005-0000-0000-000059030000}"/>
    <cellStyle name="Currency 2 7" xfId="858" xr:uid="{00000000-0005-0000-0000-00005A030000}"/>
    <cellStyle name="Currency 2 8" xfId="859" xr:uid="{00000000-0005-0000-0000-00005B030000}"/>
    <cellStyle name="Currency 2 9" xfId="860" xr:uid="{00000000-0005-0000-0000-00005C030000}"/>
    <cellStyle name="Currency 3" xfId="861" xr:uid="{00000000-0005-0000-0000-00005D030000}"/>
    <cellStyle name="Currency 3 10" xfId="862" xr:uid="{00000000-0005-0000-0000-00005E030000}"/>
    <cellStyle name="Currency 3 11" xfId="863" xr:uid="{00000000-0005-0000-0000-00005F030000}"/>
    <cellStyle name="Currency 3 12" xfId="864" xr:uid="{00000000-0005-0000-0000-000060030000}"/>
    <cellStyle name="Currency 3 13" xfId="865" xr:uid="{00000000-0005-0000-0000-000061030000}"/>
    <cellStyle name="Currency 3 14" xfId="866" xr:uid="{00000000-0005-0000-0000-000062030000}"/>
    <cellStyle name="Currency 3 15" xfId="867" xr:uid="{00000000-0005-0000-0000-000063030000}"/>
    <cellStyle name="Currency 3 16" xfId="868" xr:uid="{00000000-0005-0000-0000-000064030000}"/>
    <cellStyle name="Currency 3 17" xfId="869" xr:uid="{00000000-0005-0000-0000-000065030000}"/>
    <cellStyle name="Currency 3 18" xfId="870" xr:uid="{00000000-0005-0000-0000-000066030000}"/>
    <cellStyle name="Currency 3 19" xfId="871" xr:uid="{00000000-0005-0000-0000-000067030000}"/>
    <cellStyle name="Currency 3 2" xfId="872" xr:uid="{00000000-0005-0000-0000-000068030000}"/>
    <cellStyle name="Currency 3 20" xfId="873" xr:uid="{00000000-0005-0000-0000-000069030000}"/>
    <cellStyle name="Currency 3 21" xfId="874" xr:uid="{00000000-0005-0000-0000-00006A030000}"/>
    <cellStyle name="Currency 3 22" xfId="875" xr:uid="{00000000-0005-0000-0000-00006B030000}"/>
    <cellStyle name="Currency 3 23" xfId="876" xr:uid="{00000000-0005-0000-0000-00006C030000}"/>
    <cellStyle name="Currency 3 3" xfId="877" xr:uid="{00000000-0005-0000-0000-00006D030000}"/>
    <cellStyle name="Currency 3 4" xfId="878" xr:uid="{00000000-0005-0000-0000-00006E030000}"/>
    <cellStyle name="Currency 3 5" xfId="879" xr:uid="{00000000-0005-0000-0000-00006F030000}"/>
    <cellStyle name="Currency 3 6" xfId="880" xr:uid="{00000000-0005-0000-0000-000070030000}"/>
    <cellStyle name="Currency 3 7" xfId="881" xr:uid="{00000000-0005-0000-0000-000071030000}"/>
    <cellStyle name="Currency 3 8" xfId="882" xr:uid="{00000000-0005-0000-0000-000072030000}"/>
    <cellStyle name="Currency 3 9" xfId="883" xr:uid="{00000000-0005-0000-0000-000073030000}"/>
    <cellStyle name="Currency 4" xfId="884" xr:uid="{00000000-0005-0000-0000-000074030000}"/>
    <cellStyle name="Currency 4 2" xfId="2949" xr:uid="{00000000-0005-0000-0000-000075030000}"/>
    <cellStyle name="Currency 5" xfId="885" xr:uid="{00000000-0005-0000-0000-000076030000}"/>
    <cellStyle name="Currency 6" xfId="886" xr:uid="{00000000-0005-0000-0000-000077030000}"/>
    <cellStyle name="Currency 65" xfId="887" xr:uid="{00000000-0005-0000-0000-000078030000}"/>
    <cellStyle name="Currency 7" xfId="888" xr:uid="{00000000-0005-0000-0000-000079030000}"/>
    <cellStyle name="Currency 8" xfId="889" xr:uid="{00000000-0005-0000-0000-00007A030000}"/>
    <cellStyle name="Currency 8 2" xfId="890" xr:uid="{00000000-0005-0000-0000-00007B030000}"/>
    <cellStyle name="Currency 9" xfId="891" xr:uid="{00000000-0005-0000-0000-00007C030000}"/>
    <cellStyle name="Currency0" xfId="892" xr:uid="{00000000-0005-0000-0000-00007D030000}"/>
    <cellStyle name="Currency0 10" xfId="893" xr:uid="{00000000-0005-0000-0000-00007E030000}"/>
    <cellStyle name="Currency0 11" xfId="894" xr:uid="{00000000-0005-0000-0000-00007F030000}"/>
    <cellStyle name="Currency0 12" xfId="895" xr:uid="{00000000-0005-0000-0000-000080030000}"/>
    <cellStyle name="Currency0 13" xfId="896" xr:uid="{00000000-0005-0000-0000-000081030000}"/>
    <cellStyle name="Currency0 14" xfId="897" xr:uid="{00000000-0005-0000-0000-000082030000}"/>
    <cellStyle name="Currency0 15" xfId="898" xr:uid="{00000000-0005-0000-0000-000083030000}"/>
    <cellStyle name="Currency0 16" xfId="899" xr:uid="{00000000-0005-0000-0000-000084030000}"/>
    <cellStyle name="Currency0 17" xfId="900" xr:uid="{00000000-0005-0000-0000-000085030000}"/>
    <cellStyle name="Currency0 18" xfId="901" xr:uid="{00000000-0005-0000-0000-000086030000}"/>
    <cellStyle name="Currency0 19" xfId="902" xr:uid="{00000000-0005-0000-0000-000087030000}"/>
    <cellStyle name="Currency0 2" xfId="903" xr:uid="{00000000-0005-0000-0000-000088030000}"/>
    <cellStyle name="Currency0 2 2" xfId="904" xr:uid="{00000000-0005-0000-0000-000089030000}"/>
    <cellStyle name="Currency0 20" xfId="905" xr:uid="{00000000-0005-0000-0000-00008A030000}"/>
    <cellStyle name="Currency0 21" xfId="906" xr:uid="{00000000-0005-0000-0000-00008B030000}"/>
    <cellStyle name="Currency0 22" xfId="907" xr:uid="{00000000-0005-0000-0000-00008C030000}"/>
    <cellStyle name="Currency0 23" xfId="908" xr:uid="{00000000-0005-0000-0000-00008D030000}"/>
    <cellStyle name="Currency0 3" xfId="909" xr:uid="{00000000-0005-0000-0000-00008E030000}"/>
    <cellStyle name="Currency0 4" xfId="910" xr:uid="{00000000-0005-0000-0000-00008F030000}"/>
    <cellStyle name="Currency0 5" xfId="911" xr:uid="{00000000-0005-0000-0000-000090030000}"/>
    <cellStyle name="Currency0 6" xfId="912" xr:uid="{00000000-0005-0000-0000-000091030000}"/>
    <cellStyle name="Currency0 7" xfId="913" xr:uid="{00000000-0005-0000-0000-000092030000}"/>
    <cellStyle name="Currency0 8" xfId="914" xr:uid="{00000000-0005-0000-0000-000093030000}"/>
    <cellStyle name="Currency0 9" xfId="915" xr:uid="{00000000-0005-0000-0000-000094030000}"/>
    <cellStyle name="Date" xfId="916" xr:uid="{00000000-0005-0000-0000-000095030000}"/>
    <cellStyle name="Date 10" xfId="917" xr:uid="{00000000-0005-0000-0000-000096030000}"/>
    <cellStyle name="Date 11" xfId="918" xr:uid="{00000000-0005-0000-0000-000097030000}"/>
    <cellStyle name="Date 12" xfId="919" xr:uid="{00000000-0005-0000-0000-000098030000}"/>
    <cellStyle name="Date 13" xfId="920" xr:uid="{00000000-0005-0000-0000-000099030000}"/>
    <cellStyle name="Date 14" xfId="921" xr:uid="{00000000-0005-0000-0000-00009A030000}"/>
    <cellStyle name="Date 15" xfId="922" xr:uid="{00000000-0005-0000-0000-00009B030000}"/>
    <cellStyle name="Date 16" xfId="923" xr:uid="{00000000-0005-0000-0000-00009C030000}"/>
    <cellStyle name="Date 17" xfId="924" xr:uid="{00000000-0005-0000-0000-00009D030000}"/>
    <cellStyle name="Date 18" xfId="925" xr:uid="{00000000-0005-0000-0000-00009E030000}"/>
    <cellStyle name="Date 19" xfId="926" xr:uid="{00000000-0005-0000-0000-00009F030000}"/>
    <cellStyle name="Date 2" xfId="927" xr:uid="{00000000-0005-0000-0000-0000A0030000}"/>
    <cellStyle name="Date 2 2" xfId="928" xr:uid="{00000000-0005-0000-0000-0000A1030000}"/>
    <cellStyle name="Date 20" xfId="929" xr:uid="{00000000-0005-0000-0000-0000A2030000}"/>
    <cellStyle name="Date 21" xfId="930" xr:uid="{00000000-0005-0000-0000-0000A3030000}"/>
    <cellStyle name="Date 22" xfId="931" xr:uid="{00000000-0005-0000-0000-0000A4030000}"/>
    <cellStyle name="Date 23" xfId="932" xr:uid="{00000000-0005-0000-0000-0000A5030000}"/>
    <cellStyle name="Date 3" xfId="933" xr:uid="{00000000-0005-0000-0000-0000A6030000}"/>
    <cellStyle name="Date 4" xfId="934" xr:uid="{00000000-0005-0000-0000-0000A7030000}"/>
    <cellStyle name="Date 5" xfId="935" xr:uid="{00000000-0005-0000-0000-0000A8030000}"/>
    <cellStyle name="Date 6" xfId="936" xr:uid="{00000000-0005-0000-0000-0000A9030000}"/>
    <cellStyle name="Date 7" xfId="937" xr:uid="{00000000-0005-0000-0000-0000AA030000}"/>
    <cellStyle name="Date 8" xfId="938" xr:uid="{00000000-0005-0000-0000-0000AB030000}"/>
    <cellStyle name="Date 9" xfId="939" xr:uid="{00000000-0005-0000-0000-0000AC030000}"/>
    <cellStyle name="Eng. Estimate" xfId="940" xr:uid="{00000000-0005-0000-0000-0000AD030000}"/>
    <cellStyle name="Explanatory Text 2" xfId="941" xr:uid="{00000000-0005-0000-0000-0000AE030000}"/>
    <cellStyle name="Fixed" xfId="942" xr:uid="{00000000-0005-0000-0000-0000AF030000}"/>
    <cellStyle name="Fixed 10" xfId="943" xr:uid="{00000000-0005-0000-0000-0000B0030000}"/>
    <cellStyle name="Fixed 11" xfId="944" xr:uid="{00000000-0005-0000-0000-0000B1030000}"/>
    <cellStyle name="Fixed 12" xfId="945" xr:uid="{00000000-0005-0000-0000-0000B2030000}"/>
    <cellStyle name="Fixed 13" xfId="946" xr:uid="{00000000-0005-0000-0000-0000B3030000}"/>
    <cellStyle name="Fixed 14" xfId="947" xr:uid="{00000000-0005-0000-0000-0000B4030000}"/>
    <cellStyle name="Fixed 15" xfId="948" xr:uid="{00000000-0005-0000-0000-0000B5030000}"/>
    <cellStyle name="Fixed 16" xfId="949" xr:uid="{00000000-0005-0000-0000-0000B6030000}"/>
    <cellStyle name="Fixed 17" xfId="950" xr:uid="{00000000-0005-0000-0000-0000B7030000}"/>
    <cellStyle name="Fixed 18" xfId="951" xr:uid="{00000000-0005-0000-0000-0000B8030000}"/>
    <cellStyle name="Fixed 19" xfId="952" xr:uid="{00000000-0005-0000-0000-0000B9030000}"/>
    <cellStyle name="Fixed 2" xfId="953" xr:uid="{00000000-0005-0000-0000-0000BA030000}"/>
    <cellStyle name="Fixed 2 2" xfId="954" xr:uid="{00000000-0005-0000-0000-0000BB030000}"/>
    <cellStyle name="Fixed 20" xfId="955" xr:uid="{00000000-0005-0000-0000-0000BC030000}"/>
    <cellStyle name="Fixed 21" xfId="956" xr:uid="{00000000-0005-0000-0000-0000BD030000}"/>
    <cellStyle name="Fixed 22" xfId="957" xr:uid="{00000000-0005-0000-0000-0000BE030000}"/>
    <cellStyle name="Fixed 23" xfId="958" xr:uid="{00000000-0005-0000-0000-0000BF030000}"/>
    <cellStyle name="Fixed 3" xfId="959" xr:uid="{00000000-0005-0000-0000-0000C0030000}"/>
    <cellStyle name="Fixed 4" xfId="960" xr:uid="{00000000-0005-0000-0000-0000C1030000}"/>
    <cellStyle name="Fixed 5" xfId="961" xr:uid="{00000000-0005-0000-0000-0000C2030000}"/>
    <cellStyle name="Fixed 6" xfId="962" xr:uid="{00000000-0005-0000-0000-0000C3030000}"/>
    <cellStyle name="Fixed 7" xfId="963" xr:uid="{00000000-0005-0000-0000-0000C4030000}"/>
    <cellStyle name="Fixed 8" xfId="964" xr:uid="{00000000-0005-0000-0000-0000C5030000}"/>
    <cellStyle name="Fixed 9" xfId="965" xr:uid="{00000000-0005-0000-0000-0000C6030000}"/>
    <cellStyle name="Good 2" xfId="966" xr:uid="{00000000-0005-0000-0000-0000C7030000}"/>
    <cellStyle name="Grey" xfId="967" xr:uid="{00000000-0005-0000-0000-0000C8030000}"/>
    <cellStyle name="Heading 1 2" xfId="968" xr:uid="{00000000-0005-0000-0000-0000C9030000}"/>
    <cellStyle name="Heading 1 2 2" xfId="969" xr:uid="{00000000-0005-0000-0000-0000CA030000}"/>
    <cellStyle name="Heading 2 2" xfId="970" xr:uid="{00000000-0005-0000-0000-0000CB030000}"/>
    <cellStyle name="Heading 2 2 2" xfId="971" xr:uid="{00000000-0005-0000-0000-0000CC030000}"/>
    <cellStyle name="Heading 3 2" xfId="972" xr:uid="{00000000-0005-0000-0000-0000CD030000}"/>
    <cellStyle name="Heading 4 2" xfId="973" xr:uid="{00000000-0005-0000-0000-0000CE030000}"/>
    <cellStyle name="Hyperlink" xfId="2" builtinId="8"/>
    <cellStyle name="Hyperlink 2" xfId="974" xr:uid="{00000000-0005-0000-0000-0000D0030000}"/>
    <cellStyle name="Hyperlink 2 2" xfId="975" xr:uid="{00000000-0005-0000-0000-0000D1030000}"/>
    <cellStyle name="Hyperlink 3" xfId="976" xr:uid="{00000000-0005-0000-0000-0000D2030000}"/>
    <cellStyle name="Hyperlink 3 2" xfId="977" xr:uid="{00000000-0005-0000-0000-0000D3030000}"/>
    <cellStyle name="Hyperlink 3 3" xfId="978" xr:uid="{00000000-0005-0000-0000-0000D4030000}"/>
    <cellStyle name="Hyperlink 4" xfId="979" xr:uid="{00000000-0005-0000-0000-0000D5030000}"/>
    <cellStyle name="Hyperlink 5" xfId="980" xr:uid="{00000000-0005-0000-0000-0000D6030000}"/>
    <cellStyle name="Hyperlink 6" xfId="981" xr:uid="{00000000-0005-0000-0000-0000D7030000}"/>
    <cellStyle name="Hyperlink 6 2" xfId="982" xr:uid="{00000000-0005-0000-0000-0000D8030000}"/>
    <cellStyle name="Hyperlink 7" xfId="983" xr:uid="{00000000-0005-0000-0000-0000D9030000}"/>
    <cellStyle name="Input [yellow]" xfId="984" xr:uid="{00000000-0005-0000-0000-0000DA030000}"/>
    <cellStyle name="Input 2" xfId="985" xr:uid="{00000000-0005-0000-0000-0000DB030000}"/>
    <cellStyle name="Linked Cell 2" xfId="986" xr:uid="{00000000-0005-0000-0000-0000DC030000}"/>
    <cellStyle name="Neutral 2" xfId="987" xr:uid="{00000000-0005-0000-0000-0000DD030000}"/>
    <cellStyle name="Normal" xfId="0" builtinId="0"/>
    <cellStyle name="Normal - Style1" xfId="988" xr:uid="{00000000-0005-0000-0000-0000DF030000}"/>
    <cellStyle name="Normal 10" xfId="989" xr:uid="{00000000-0005-0000-0000-0000E0030000}"/>
    <cellStyle name="Normal 10 10" xfId="990" xr:uid="{00000000-0005-0000-0000-0000E1030000}"/>
    <cellStyle name="Normal 10 10 2" xfId="991" xr:uid="{00000000-0005-0000-0000-0000E2030000}"/>
    <cellStyle name="Normal 10 10 2 2" xfId="992" xr:uid="{00000000-0005-0000-0000-0000E3030000}"/>
    <cellStyle name="Normal 10 11" xfId="993" xr:uid="{00000000-0005-0000-0000-0000E4030000}"/>
    <cellStyle name="Normal 10 11 2" xfId="994" xr:uid="{00000000-0005-0000-0000-0000E5030000}"/>
    <cellStyle name="Normal 10 12" xfId="995" xr:uid="{00000000-0005-0000-0000-0000E6030000}"/>
    <cellStyle name="Normal 10 12 2" xfId="996" xr:uid="{00000000-0005-0000-0000-0000E7030000}"/>
    <cellStyle name="Normal 10 13" xfId="997" xr:uid="{00000000-0005-0000-0000-0000E8030000}"/>
    <cellStyle name="Normal 10 13 2" xfId="998" xr:uid="{00000000-0005-0000-0000-0000E9030000}"/>
    <cellStyle name="Normal 10 14" xfId="999" xr:uid="{00000000-0005-0000-0000-0000EA030000}"/>
    <cellStyle name="Normal 10 14 2" xfId="1000" xr:uid="{00000000-0005-0000-0000-0000EB030000}"/>
    <cellStyle name="Normal 10 15" xfId="1001" xr:uid="{00000000-0005-0000-0000-0000EC030000}"/>
    <cellStyle name="Normal 10 15 2" xfId="1002" xr:uid="{00000000-0005-0000-0000-0000ED030000}"/>
    <cellStyle name="Normal 10 16" xfId="1003" xr:uid="{00000000-0005-0000-0000-0000EE030000}"/>
    <cellStyle name="Normal 10 16 2" xfId="1004" xr:uid="{00000000-0005-0000-0000-0000EF030000}"/>
    <cellStyle name="Normal 10 17" xfId="1005" xr:uid="{00000000-0005-0000-0000-0000F0030000}"/>
    <cellStyle name="Normal 10 17 2" xfId="1006" xr:uid="{00000000-0005-0000-0000-0000F1030000}"/>
    <cellStyle name="Normal 10 18" xfId="1007" xr:uid="{00000000-0005-0000-0000-0000F2030000}"/>
    <cellStyle name="Normal 10 18 2" xfId="1008" xr:uid="{00000000-0005-0000-0000-0000F3030000}"/>
    <cellStyle name="Normal 10 19" xfId="1009" xr:uid="{00000000-0005-0000-0000-0000F4030000}"/>
    <cellStyle name="Normal 10 19 2" xfId="1010" xr:uid="{00000000-0005-0000-0000-0000F5030000}"/>
    <cellStyle name="Normal 10 2" xfId="1011" xr:uid="{00000000-0005-0000-0000-0000F6030000}"/>
    <cellStyle name="Normal 10 2 2" xfId="1012" xr:uid="{00000000-0005-0000-0000-0000F7030000}"/>
    <cellStyle name="Normal 10 20" xfId="1013" xr:uid="{00000000-0005-0000-0000-0000F8030000}"/>
    <cellStyle name="Normal 10 20 2" xfId="1014" xr:uid="{00000000-0005-0000-0000-0000F9030000}"/>
    <cellStyle name="Normal 10 21" xfId="1015" xr:uid="{00000000-0005-0000-0000-0000FA030000}"/>
    <cellStyle name="Normal 10 21 2" xfId="1016" xr:uid="{00000000-0005-0000-0000-0000FB030000}"/>
    <cellStyle name="Normal 10 22" xfId="1017" xr:uid="{00000000-0005-0000-0000-0000FC030000}"/>
    <cellStyle name="Normal 10 22 2" xfId="1018" xr:uid="{00000000-0005-0000-0000-0000FD030000}"/>
    <cellStyle name="Normal 10 22 3" xfId="1019" xr:uid="{00000000-0005-0000-0000-0000FE030000}"/>
    <cellStyle name="Normal 10 22 3 2" xfId="1020" xr:uid="{00000000-0005-0000-0000-0000FF030000}"/>
    <cellStyle name="Normal 10 22 4" xfId="1021" xr:uid="{00000000-0005-0000-0000-000000040000}"/>
    <cellStyle name="Normal 10 23" xfId="1022" xr:uid="{00000000-0005-0000-0000-000001040000}"/>
    <cellStyle name="Normal 10 24" xfId="1023" xr:uid="{00000000-0005-0000-0000-000002040000}"/>
    <cellStyle name="Normal 10 25" xfId="1024" xr:uid="{00000000-0005-0000-0000-000003040000}"/>
    <cellStyle name="Normal 10 26" xfId="1025" xr:uid="{00000000-0005-0000-0000-000004040000}"/>
    <cellStyle name="Normal 10 26 2" xfId="1026" xr:uid="{00000000-0005-0000-0000-000005040000}"/>
    <cellStyle name="Normal 10 26 3" xfId="1027" xr:uid="{00000000-0005-0000-0000-000006040000}"/>
    <cellStyle name="Normal 10 27" xfId="1028" xr:uid="{00000000-0005-0000-0000-000007040000}"/>
    <cellStyle name="Normal 10 27 2" xfId="1029" xr:uid="{00000000-0005-0000-0000-000008040000}"/>
    <cellStyle name="Normal 10 27 3" xfId="1030" xr:uid="{00000000-0005-0000-0000-000009040000}"/>
    <cellStyle name="Normal 10 28" xfId="1031" xr:uid="{00000000-0005-0000-0000-00000A040000}"/>
    <cellStyle name="Normal 10 28 2" xfId="1032" xr:uid="{00000000-0005-0000-0000-00000B040000}"/>
    <cellStyle name="Normal 10 28 3" xfId="1033" xr:uid="{00000000-0005-0000-0000-00000C040000}"/>
    <cellStyle name="Normal 10 29" xfId="1034" xr:uid="{00000000-0005-0000-0000-00000D040000}"/>
    <cellStyle name="Normal 10 29 2" xfId="1035" xr:uid="{00000000-0005-0000-0000-00000E040000}"/>
    <cellStyle name="Normal 10 29 3" xfId="1036" xr:uid="{00000000-0005-0000-0000-00000F040000}"/>
    <cellStyle name="Normal 10 3" xfId="1037" xr:uid="{00000000-0005-0000-0000-000010040000}"/>
    <cellStyle name="Normal 10 3 2" xfId="1038" xr:uid="{00000000-0005-0000-0000-000011040000}"/>
    <cellStyle name="Normal 10 30" xfId="1039" xr:uid="{00000000-0005-0000-0000-000012040000}"/>
    <cellStyle name="Normal 10 31" xfId="1040" xr:uid="{00000000-0005-0000-0000-000013040000}"/>
    <cellStyle name="Normal 10 32" xfId="1041" xr:uid="{00000000-0005-0000-0000-000014040000}"/>
    <cellStyle name="Normal 10 33" xfId="1042" xr:uid="{00000000-0005-0000-0000-000015040000}"/>
    <cellStyle name="Normal 10 34" xfId="1043" xr:uid="{00000000-0005-0000-0000-000016040000}"/>
    <cellStyle name="Normal 10 35" xfId="1044" xr:uid="{00000000-0005-0000-0000-000017040000}"/>
    <cellStyle name="Normal 10 36" xfId="1045" xr:uid="{00000000-0005-0000-0000-000018040000}"/>
    <cellStyle name="Normal 10 37" xfId="1046" xr:uid="{00000000-0005-0000-0000-000019040000}"/>
    <cellStyle name="Normal 10 38" xfId="1047" xr:uid="{00000000-0005-0000-0000-00001A040000}"/>
    <cellStyle name="Normal 10 39" xfId="1048" xr:uid="{00000000-0005-0000-0000-00001B040000}"/>
    <cellStyle name="Normal 10 4" xfId="1049" xr:uid="{00000000-0005-0000-0000-00001C040000}"/>
    <cellStyle name="Normal 10 4 2" xfId="1050" xr:uid="{00000000-0005-0000-0000-00001D040000}"/>
    <cellStyle name="Normal 10 40" xfId="1051" xr:uid="{00000000-0005-0000-0000-00001E040000}"/>
    <cellStyle name="Normal 10 41" xfId="1052" xr:uid="{00000000-0005-0000-0000-00001F040000}"/>
    <cellStyle name="Normal 10 42" xfId="1053" xr:uid="{00000000-0005-0000-0000-000020040000}"/>
    <cellStyle name="Normal 10 43" xfId="1054" xr:uid="{00000000-0005-0000-0000-000021040000}"/>
    <cellStyle name="Normal 10 44" xfId="1055" xr:uid="{00000000-0005-0000-0000-000022040000}"/>
    <cellStyle name="Normal 10 45" xfId="1056" xr:uid="{00000000-0005-0000-0000-000023040000}"/>
    <cellStyle name="Normal 10 46" xfId="1057" xr:uid="{00000000-0005-0000-0000-000024040000}"/>
    <cellStyle name="Normal 10 47" xfId="1058" xr:uid="{00000000-0005-0000-0000-000025040000}"/>
    <cellStyle name="Normal 10 48" xfId="1059" xr:uid="{00000000-0005-0000-0000-000026040000}"/>
    <cellStyle name="Normal 10 49" xfId="1060" xr:uid="{00000000-0005-0000-0000-000027040000}"/>
    <cellStyle name="Normal 10 5" xfId="1061" xr:uid="{00000000-0005-0000-0000-000028040000}"/>
    <cellStyle name="Normal 10 5 2" xfId="1062" xr:uid="{00000000-0005-0000-0000-000029040000}"/>
    <cellStyle name="Normal 10 50" xfId="1063" xr:uid="{00000000-0005-0000-0000-00002A040000}"/>
    <cellStyle name="Normal 10 6" xfId="1064" xr:uid="{00000000-0005-0000-0000-00002B040000}"/>
    <cellStyle name="Normal 10 6 2" xfId="1065" xr:uid="{00000000-0005-0000-0000-00002C040000}"/>
    <cellStyle name="Normal 10 7" xfId="1066" xr:uid="{00000000-0005-0000-0000-00002D040000}"/>
    <cellStyle name="Normal 10 7 2" xfId="1067" xr:uid="{00000000-0005-0000-0000-00002E040000}"/>
    <cellStyle name="Normal 10 8" xfId="1068" xr:uid="{00000000-0005-0000-0000-00002F040000}"/>
    <cellStyle name="Normal 10 8 2" xfId="1069" xr:uid="{00000000-0005-0000-0000-000030040000}"/>
    <cellStyle name="Normal 10 9" xfId="1070" xr:uid="{00000000-0005-0000-0000-000031040000}"/>
    <cellStyle name="Normal 10 9 2" xfId="1071" xr:uid="{00000000-0005-0000-0000-000032040000}"/>
    <cellStyle name="Normal 11" xfId="1072" xr:uid="{00000000-0005-0000-0000-000033040000}"/>
    <cellStyle name="Normal 11 10" xfId="1073" xr:uid="{00000000-0005-0000-0000-000034040000}"/>
    <cellStyle name="Normal 11 10 2" xfId="1074" xr:uid="{00000000-0005-0000-0000-000035040000}"/>
    <cellStyle name="Normal 11 11" xfId="1075" xr:uid="{00000000-0005-0000-0000-000036040000}"/>
    <cellStyle name="Normal 11 11 2" xfId="1076" xr:uid="{00000000-0005-0000-0000-000037040000}"/>
    <cellStyle name="Normal 11 12" xfId="1077" xr:uid="{00000000-0005-0000-0000-000038040000}"/>
    <cellStyle name="Normal 11 12 2" xfId="1078" xr:uid="{00000000-0005-0000-0000-000039040000}"/>
    <cellStyle name="Normal 11 13" xfId="1079" xr:uid="{00000000-0005-0000-0000-00003A040000}"/>
    <cellStyle name="Normal 11 13 2" xfId="1080" xr:uid="{00000000-0005-0000-0000-00003B040000}"/>
    <cellStyle name="Normal 11 14" xfId="1081" xr:uid="{00000000-0005-0000-0000-00003C040000}"/>
    <cellStyle name="Normal 11 14 2" xfId="1082" xr:uid="{00000000-0005-0000-0000-00003D040000}"/>
    <cellStyle name="Normal 11 15" xfId="1083" xr:uid="{00000000-0005-0000-0000-00003E040000}"/>
    <cellStyle name="Normal 11 15 2" xfId="1084" xr:uid="{00000000-0005-0000-0000-00003F040000}"/>
    <cellStyle name="Normal 11 16" xfId="1085" xr:uid="{00000000-0005-0000-0000-000040040000}"/>
    <cellStyle name="Normal 11 16 2" xfId="1086" xr:uid="{00000000-0005-0000-0000-000041040000}"/>
    <cellStyle name="Normal 11 17" xfId="1087" xr:uid="{00000000-0005-0000-0000-000042040000}"/>
    <cellStyle name="Normal 11 17 2" xfId="1088" xr:uid="{00000000-0005-0000-0000-000043040000}"/>
    <cellStyle name="Normal 11 18" xfId="1089" xr:uid="{00000000-0005-0000-0000-000044040000}"/>
    <cellStyle name="Normal 11 18 2" xfId="1090" xr:uid="{00000000-0005-0000-0000-000045040000}"/>
    <cellStyle name="Normal 11 19" xfId="1091" xr:uid="{00000000-0005-0000-0000-000046040000}"/>
    <cellStyle name="Normal 11 19 2" xfId="1092" xr:uid="{00000000-0005-0000-0000-000047040000}"/>
    <cellStyle name="Normal 11 2" xfId="1093" xr:uid="{00000000-0005-0000-0000-000048040000}"/>
    <cellStyle name="Normal 11 2 2" xfId="1094" xr:uid="{00000000-0005-0000-0000-000049040000}"/>
    <cellStyle name="Normal 11 20" xfId="1095" xr:uid="{00000000-0005-0000-0000-00004A040000}"/>
    <cellStyle name="Normal 11 20 2" xfId="1096" xr:uid="{00000000-0005-0000-0000-00004B040000}"/>
    <cellStyle name="Normal 11 21" xfId="1097" xr:uid="{00000000-0005-0000-0000-00004C040000}"/>
    <cellStyle name="Normal 11 21 2" xfId="1098" xr:uid="{00000000-0005-0000-0000-00004D040000}"/>
    <cellStyle name="Normal 11 22" xfId="1099" xr:uid="{00000000-0005-0000-0000-00004E040000}"/>
    <cellStyle name="Normal 11 22 2" xfId="1100" xr:uid="{00000000-0005-0000-0000-00004F040000}"/>
    <cellStyle name="Normal 11 22 3" xfId="1101" xr:uid="{00000000-0005-0000-0000-000050040000}"/>
    <cellStyle name="Normal 11 23" xfId="1102" xr:uid="{00000000-0005-0000-0000-000051040000}"/>
    <cellStyle name="Normal 11 24" xfId="1103" xr:uid="{00000000-0005-0000-0000-000052040000}"/>
    <cellStyle name="Normal 11 25" xfId="1104" xr:uid="{00000000-0005-0000-0000-000053040000}"/>
    <cellStyle name="Normal 11 26" xfId="1105" xr:uid="{00000000-0005-0000-0000-000054040000}"/>
    <cellStyle name="Normal 11 26 2" xfId="1106" xr:uid="{00000000-0005-0000-0000-000055040000}"/>
    <cellStyle name="Normal 11 26 3" xfId="1107" xr:uid="{00000000-0005-0000-0000-000056040000}"/>
    <cellStyle name="Normal 11 27" xfId="1108" xr:uid="{00000000-0005-0000-0000-000057040000}"/>
    <cellStyle name="Normal 11 27 2" xfId="1109" xr:uid="{00000000-0005-0000-0000-000058040000}"/>
    <cellStyle name="Normal 11 27 3" xfId="1110" xr:uid="{00000000-0005-0000-0000-000059040000}"/>
    <cellStyle name="Normal 11 28" xfId="1111" xr:uid="{00000000-0005-0000-0000-00005A040000}"/>
    <cellStyle name="Normal 11 28 2" xfId="1112" xr:uid="{00000000-0005-0000-0000-00005B040000}"/>
    <cellStyle name="Normal 11 28 3" xfId="1113" xr:uid="{00000000-0005-0000-0000-00005C040000}"/>
    <cellStyle name="Normal 11 29" xfId="1114" xr:uid="{00000000-0005-0000-0000-00005D040000}"/>
    <cellStyle name="Normal 11 29 2" xfId="1115" xr:uid="{00000000-0005-0000-0000-00005E040000}"/>
    <cellStyle name="Normal 11 29 3" xfId="1116" xr:uid="{00000000-0005-0000-0000-00005F040000}"/>
    <cellStyle name="Normal 11 3" xfId="1117" xr:uid="{00000000-0005-0000-0000-000060040000}"/>
    <cellStyle name="Normal 11 3 2" xfId="1118" xr:uid="{00000000-0005-0000-0000-000061040000}"/>
    <cellStyle name="Normal 11 30" xfId="1119" xr:uid="{00000000-0005-0000-0000-000062040000}"/>
    <cellStyle name="Normal 11 31" xfId="1120" xr:uid="{00000000-0005-0000-0000-000063040000}"/>
    <cellStyle name="Normal 11 32" xfId="1121" xr:uid="{00000000-0005-0000-0000-000064040000}"/>
    <cellStyle name="Normal 11 33" xfId="1122" xr:uid="{00000000-0005-0000-0000-000065040000}"/>
    <cellStyle name="Normal 11 34" xfId="1123" xr:uid="{00000000-0005-0000-0000-000066040000}"/>
    <cellStyle name="Normal 11 35" xfId="1124" xr:uid="{00000000-0005-0000-0000-000067040000}"/>
    <cellStyle name="Normal 11 36" xfId="1125" xr:uid="{00000000-0005-0000-0000-000068040000}"/>
    <cellStyle name="Normal 11 37" xfId="1126" xr:uid="{00000000-0005-0000-0000-000069040000}"/>
    <cellStyle name="Normal 11 4" xfId="1127" xr:uid="{00000000-0005-0000-0000-00006A040000}"/>
    <cellStyle name="Normal 11 4 2" xfId="1128" xr:uid="{00000000-0005-0000-0000-00006B040000}"/>
    <cellStyle name="Normal 11 5" xfId="1129" xr:uid="{00000000-0005-0000-0000-00006C040000}"/>
    <cellStyle name="Normal 11 5 2" xfId="1130" xr:uid="{00000000-0005-0000-0000-00006D040000}"/>
    <cellStyle name="Normal 11 6" xfId="1131" xr:uid="{00000000-0005-0000-0000-00006E040000}"/>
    <cellStyle name="Normal 11 6 2" xfId="1132" xr:uid="{00000000-0005-0000-0000-00006F040000}"/>
    <cellStyle name="Normal 11 7" xfId="1133" xr:uid="{00000000-0005-0000-0000-000070040000}"/>
    <cellStyle name="Normal 11 7 2" xfId="1134" xr:uid="{00000000-0005-0000-0000-000071040000}"/>
    <cellStyle name="Normal 11 8" xfId="1135" xr:uid="{00000000-0005-0000-0000-000072040000}"/>
    <cellStyle name="Normal 11 8 2" xfId="1136" xr:uid="{00000000-0005-0000-0000-000073040000}"/>
    <cellStyle name="Normal 11 9" xfId="1137" xr:uid="{00000000-0005-0000-0000-000074040000}"/>
    <cellStyle name="Normal 11 9 2" xfId="1138" xr:uid="{00000000-0005-0000-0000-000075040000}"/>
    <cellStyle name="Normal 12" xfId="1139" xr:uid="{00000000-0005-0000-0000-000076040000}"/>
    <cellStyle name="Normal 12 10" xfId="1140" xr:uid="{00000000-0005-0000-0000-000077040000}"/>
    <cellStyle name="Normal 12 10 2" xfId="1141" xr:uid="{00000000-0005-0000-0000-000078040000}"/>
    <cellStyle name="Normal 12 11" xfId="1142" xr:uid="{00000000-0005-0000-0000-000079040000}"/>
    <cellStyle name="Normal 12 11 2" xfId="1143" xr:uid="{00000000-0005-0000-0000-00007A040000}"/>
    <cellStyle name="Normal 12 12" xfId="1144" xr:uid="{00000000-0005-0000-0000-00007B040000}"/>
    <cellStyle name="Normal 12 12 2" xfId="1145" xr:uid="{00000000-0005-0000-0000-00007C040000}"/>
    <cellStyle name="Normal 12 13" xfId="1146" xr:uid="{00000000-0005-0000-0000-00007D040000}"/>
    <cellStyle name="Normal 12 13 2" xfId="1147" xr:uid="{00000000-0005-0000-0000-00007E040000}"/>
    <cellStyle name="Normal 12 14" xfId="1148" xr:uid="{00000000-0005-0000-0000-00007F040000}"/>
    <cellStyle name="Normal 12 14 2" xfId="1149" xr:uid="{00000000-0005-0000-0000-000080040000}"/>
    <cellStyle name="Normal 12 15" xfId="1150" xr:uid="{00000000-0005-0000-0000-000081040000}"/>
    <cellStyle name="Normal 12 15 2" xfId="1151" xr:uid="{00000000-0005-0000-0000-000082040000}"/>
    <cellStyle name="Normal 12 16" xfId="1152" xr:uid="{00000000-0005-0000-0000-000083040000}"/>
    <cellStyle name="Normal 12 16 2" xfId="1153" xr:uid="{00000000-0005-0000-0000-000084040000}"/>
    <cellStyle name="Normal 12 17" xfId="1154" xr:uid="{00000000-0005-0000-0000-000085040000}"/>
    <cellStyle name="Normal 12 17 2" xfId="1155" xr:uid="{00000000-0005-0000-0000-000086040000}"/>
    <cellStyle name="Normal 12 18" xfId="1156" xr:uid="{00000000-0005-0000-0000-000087040000}"/>
    <cellStyle name="Normal 12 18 2" xfId="1157" xr:uid="{00000000-0005-0000-0000-000088040000}"/>
    <cellStyle name="Normal 12 19" xfId="1158" xr:uid="{00000000-0005-0000-0000-000089040000}"/>
    <cellStyle name="Normal 12 19 2" xfId="1159" xr:uid="{00000000-0005-0000-0000-00008A040000}"/>
    <cellStyle name="Normal 12 2" xfId="1160" xr:uid="{00000000-0005-0000-0000-00008B040000}"/>
    <cellStyle name="Normal 12 2 2" xfId="1161" xr:uid="{00000000-0005-0000-0000-00008C040000}"/>
    <cellStyle name="Normal 12 2 3" xfId="1162" xr:uid="{00000000-0005-0000-0000-00008D040000}"/>
    <cellStyle name="Normal 12 2 4" xfId="1163" xr:uid="{00000000-0005-0000-0000-00008E040000}"/>
    <cellStyle name="Normal 12 3" xfId="1164" xr:uid="{00000000-0005-0000-0000-00008F040000}"/>
    <cellStyle name="Normal 12 3 2" xfId="1165" xr:uid="{00000000-0005-0000-0000-000090040000}"/>
    <cellStyle name="Normal 12 4" xfId="1166" xr:uid="{00000000-0005-0000-0000-000091040000}"/>
    <cellStyle name="Normal 12 4 2" xfId="1167" xr:uid="{00000000-0005-0000-0000-000092040000}"/>
    <cellStyle name="Normal 12 5" xfId="1168" xr:uid="{00000000-0005-0000-0000-000093040000}"/>
    <cellStyle name="Normal 12 5 2" xfId="1169" xr:uid="{00000000-0005-0000-0000-000094040000}"/>
    <cellStyle name="Normal 12 5 3" xfId="1170" xr:uid="{00000000-0005-0000-0000-000095040000}"/>
    <cellStyle name="Normal 12 5 4" xfId="1171" xr:uid="{00000000-0005-0000-0000-000096040000}"/>
    <cellStyle name="Normal 12 6" xfId="1172" xr:uid="{00000000-0005-0000-0000-000097040000}"/>
    <cellStyle name="Normal 12 6 2" xfId="1173" xr:uid="{00000000-0005-0000-0000-000098040000}"/>
    <cellStyle name="Normal 12 6 3" xfId="1174" xr:uid="{00000000-0005-0000-0000-000099040000}"/>
    <cellStyle name="Normal 12 6 4" xfId="1175" xr:uid="{00000000-0005-0000-0000-00009A040000}"/>
    <cellStyle name="Normal 12 7" xfId="1176" xr:uid="{00000000-0005-0000-0000-00009B040000}"/>
    <cellStyle name="Normal 12 7 2" xfId="1177" xr:uid="{00000000-0005-0000-0000-00009C040000}"/>
    <cellStyle name="Normal 12 7 3" xfId="1178" xr:uid="{00000000-0005-0000-0000-00009D040000}"/>
    <cellStyle name="Normal 12 7 4" xfId="1179" xr:uid="{00000000-0005-0000-0000-00009E040000}"/>
    <cellStyle name="Normal 12 8" xfId="1180" xr:uid="{00000000-0005-0000-0000-00009F040000}"/>
    <cellStyle name="Normal 12 8 2" xfId="1181" xr:uid="{00000000-0005-0000-0000-0000A0040000}"/>
    <cellStyle name="Normal 12 8 3" xfId="1182" xr:uid="{00000000-0005-0000-0000-0000A1040000}"/>
    <cellStyle name="Normal 12 8 4" xfId="1183" xr:uid="{00000000-0005-0000-0000-0000A2040000}"/>
    <cellStyle name="Normal 12 9" xfId="1184" xr:uid="{00000000-0005-0000-0000-0000A3040000}"/>
    <cellStyle name="Normal 12 9 2" xfId="1185" xr:uid="{00000000-0005-0000-0000-0000A4040000}"/>
    <cellStyle name="Normal 13" xfId="1186" xr:uid="{00000000-0005-0000-0000-0000A5040000}"/>
    <cellStyle name="Normal 13 10" xfId="1187" xr:uid="{00000000-0005-0000-0000-0000A6040000}"/>
    <cellStyle name="Normal 13 10 2" xfId="1188" xr:uid="{00000000-0005-0000-0000-0000A7040000}"/>
    <cellStyle name="Normal 13 11" xfId="1189" xr:uid="{00000000-0005-0000-0000-0000A8040000}"/>
    <cellStyle name="Normal 13 11 2" xfId="1190" xr:uid="{00000000-0005-0000-0000-0000A9040000}"/>
    <cellStyle name="Normal 13 12" xfId="1191" xr:uid="{00000000-0005-0000-0000-0000AA040000}"/>
    <cellStyle name="Normal 13 12 2" xfId="1192" xr:uid="{00000000-0005-0000-0000-0000AB040000}"/>
    <cellStyle name="Normal 13 13" xfId="1193" xr:uid="{00000000-0005-0000-0000-0000AC040000}"/>
    <cellStyle name="Normal 13 13 2" xfId="1194" xr:uid="{00000000-0005-0000-0000-0000AD040000}"/>
    <cellStyle name="Normal 13 14" xfId="1195" xr:uid="{00000000-0005-0000-0000-0000AE040000}"/>
    <cellStyle name="Normal 13 14 2" xfId="1196" xr:uid="{00000000-0005-0000-0000-0000AF040000}"/>
    <cellStyle name="Normal 13 15" xfId="1197" xr:uid="{00000000-0005-0000-0000-0000B0040000}"/>
    <cellStyle name="Normal 13 15 2" xfId="1198" xr:uid="{00000000-0005-0000-0000-0000B1040000}"/>
    <cellStyle name="Normal 13 16" xfId="1199" xr:uid="{00000000-0005-0000-0000-0000B2040000}"/>
    <cellStyle name="Normal 13 16 2" xfId="1200" xr:uid="{00000000-0005-0000-0000-0000B3040000}"/>
    <cellStyle name="Normal 13 17" xfId="1201" xr:uid="{00000000-0005-0000-0000-0000B4040000}"/>
    <cellStyle name="Normal 13 17 2" xfId="1202" xr:uid="{00000000-0005-0000-0000-0000B5040000}"/>
    <cellStyle name="Normal 13 18" xfId="1203" xr:uid="{00000000-0005-0000-0000-0000B6040000}"/>
    <cellStyle name="Normal 13 18 2" xfId="1204" xr:uid="{00000000-0005-0000-0000-0000B7040000}"/>
    <cellStyle name="Normal 13 19" xfId="1205" xr:uid="{00000000-0005-0000-0000-0000B8040000}"/>
    <cellStyle name="Normal 13 19 2" xfId="1206" xr:uid="{00000000-0005-0000-0000-0000B9040000}"/>
    <cellStyle name="Normal 13 2" xfId="1207" xr:uid="{00000000-0005-0000-0000-0000BA040000}"/>
    <cellStyle name="Normal 13 2 2" xfId="1208" xr:uid="{00000000-0005-0000-0000-0000BB040000}"/>
    <cellStyle name="Normal 13 2 3" xfId="1209" xr:uid="{00000000-0005-0000-0000-0000BC040000}"/>
    <cellStyle name="Normal 13 2 4" xfId="1210" xr:uid="{00000000-0005-0000-0000-0000BD040000}"/>
    <cellStyle name="Normal 13 20" xfId="1211" xr:uid="{00000000-0005-0000-0000-0000BE040000}"/>
    <cellStyle name="Normal 13 21" xfId="2950" xr:uid="{00000000-0005-0000-0000-0000BF040000}"/>
    <cellStyle name="Normal 13 3" xfId="1212" xr:uid="{00000000-0005-0000-0000-0000C0040000}"/>
    <cellStyle name="Normal 13 3 2" xfId="1213" xr:uid="{00000000-0005-0000-0000-0000C1040000}"/>
    <cellStyle name="Normal 13 4" xfId="1214" xr:uid="{00000000-0005-0000-0000-0000C2040000}"/>
    <cellStyle name="Normal 13 4 2" xfId="1215" xr:uid="{00000000-0005-0000-0000-0000C3040000}"/>
    <cellStyle name="Normal 13 5" xfId="1216" xr:uid="{00000000-0005-0000-0000-0000C4040000}"/>
    <cellStyle name="Normal 13 5 2" xfId="1217" xr:uid="{00000000-0005-0000-0000-0000C5040000}"/>
    <cellStyle name="Normal 13 5 3" xfId="1218" xr:uid="{00000000-0005-0000-0000-0000C6040000}"/>
    <cellStyle name="Normal 13 5 4" xfId="1219" xr:uid="{00000000-0005-0000-0000-0000C7040000}"/>
    <cellStyle name="Normal 13 6" xfId="1220" xr:uid="{00000000-0005-0000-0000-0000C8040000}"/>
    <cellStyle name="Normal 13 6 2" xfId="1221" xr:uid="{00000000-0005-0000-0000-0000C9040000}"/>
    <cellStyle name="Normal 13 6 3" xfId="1222" xr:uid="{00000000-0005-0000-0000-0000CA040000}"/>
    <cellStyle name="Normal 13 6 4" xfId="1223" xr:uid="{00000000-0005-0000-0000-0000CB040000}"/>
    <cellStyle name="Normal 13 7" xfId="1224" xr:uid="{00000000-0005-0000-0000-0000CC040000}"/>
    <cellStyle name="Normal 13 7 2" xfId="1225" xr:uid="{00000000-0005-0000-0000-0000CD040000}"/>
    <cellStyle name="Normal 13 7 3" xfId="1226" xr:uid="{00000000-0005-0000-0000-0000CE040000}"/>
    <cellStyle name="Normal 13 7 4" xfId="1227" xr:uid="{00000000-0005-0000-0000-0000CF040000}"/>
    <cellStyle name="Normal 13 8" xfId="1228" xr:uid="{00000000-0005-0000-0000-0000D0040000}"/>
    <cellStyle name="Normal 13 8 2" xfId="1229" xr:uid="{00000000-0005-0000-0000-0000D1040000}"/>
    <cellStyle name="Normal 13 8 3" xfId="1230" xr:uid="{00000000-0005-0000-0000-0000D2040000}"/>
    <cellStyle name="Normal 13 8 4" xfId="1231" xr:uid="{00000000-0005-0000-0000-0000D3040000}"/>
    <cellStyle name="Normal 13 9" xfId="1232" xr:uid="{00000000-0005-0000-0000-0000D4040000}"/>
    <cellStyle name="Normal 13 9 2" xfId="1233" xr:uid="{00000000-0005-0000-0000-0000D5040000}"/>
    <cellStyle name="Normal 14" xfId="1234" xr:uid="{00000000-0005-0000-0000-0000D6040000}"/>
    <cellStyle name="Normal 14 10" xfId="1235" xr:uid="{00000000-0005-0000-0000-0000D7040000}"/>
    <cellStyle name="Normal 14 10 2" xfId="1236" xr:uid="{00000000-0005-0000-0000-0000D8040000}"/>
    <cellStyle name="Normal 14 11" xfId="1237" xr:uid="{00000000-0005-0000-0000-0000D9040000}"/>
    <cellStyle name="Normal 14 11 2" xfId="1238" xr:uid="{00000000-0005-0000-0000-0000DA040000}"/>
    <cellStyle name="Normal 14 12" xfId="1239" xr:uid="{00000000-0005-0000-0000-0000DB040000}"/>
    <cellStyle name="Normal 14 12 2" xfId="1240" xr:uid="{00000000-0005-0000-0000-0000DC040000}"/>
    <cellStyle name="Normal 14 13" xfId="1241" xr:uid="{00000000-0005-0000-0000-0000DD040000}"/>
    <cellStyle name="Normal 14 13 2" xfId="1242" xr:uid="{00000000-0005-0000-0000-0000DE040000}"/>
    <cellStyle name="Normal 14 14" xfId="1243" xr:uid="{00000000-0005-0000-0000-0000DF040000}"/>
    <cellStyle name="Normal 14 14 2" xfId="1244" xr:uid="{00000000-0005-0000-0000-0000E0040000}"/>
    <cellStyle name="Normal 14 15" xfId="1245" xr:uid="{00000000-0005-0000-0000-0000E1040000}"/>
    <cellStyle name="Normal 14 15 2" xfId="1246" xr:uid="{00000000-0005-0000-0000-0000E2040000}"/>
    <cellStyle name="Normal 14 16" xfId="1247" xr:uid="{00000000-0005-0000-0000-0000E3040000}"/>
    <cellStyle name="Normal 14 16 2" xfId="1248" xr:uid="{00000000-0005-0000-0000-0000E4040000}"/>
    <cellStyle name="Normal 14 17" xfId="1249" xr:uid="{00000000-0005-0000-0000-0000E5040000}"/>
    <cellStyle name="Normal 14 17 2" xfId="1250" xr:uid="{00000000-0005-0000-0000-0000E6040000}"/>
    <cellStyle name="Normal 14 18" xfId="1251" xr:uid="{00000000-0005-0000-0000-0000E7040000}"/>
    <cellStyle name="Normal 14 18 2" xfId="1252" xr:uid="{00000000-0005-0000-0000-0000E8040000}"/>
    <cellStyle name="Normal 14 19" xfId="1253" xr:uid="{00000000-0005-0000-0000-0000E9040000}"/>
    <cellStyle name="Normal 14 19 2" xfId="1254" xr:uid="{00000000-0005-0000-0000-0000EA040000}"/>
    <cellStyle name="Normal 14 2" xfId="1255" xr:uid="{00000000-0005-0000-0000-0000EB040000}"/>
    <cellStyle name="Normal 14 2 2" xfId="1256" xr:uid="{00000000-0005-0000-0000-0000EC040000}"/>
    <cellStyle name="Normal 14 20" xfId="1257" xr:uid="{00000000-0005-0000-0000-0000ED040000}"/>
    <cellStyle name="Normal 14 21" xfId="1258" xr:uid="{00000000-0005-0000-0000-0000EE040000}"/>
    <cellStyle name="Normal 14 22" xfId="1259" xr:uid="{00000000-0005-0000-0000-0000EF040000}"/>
    <cellStyle name="Normal 14 22 2" xfId="1260" xr:uid="{00000000-0005-0000-0000-0000F0040000}"/>
    <cellStyle name="Normal 14 22 3" xfId="1261" xr:uid="{00000000-0005-0000-0000-0000F1040000}"/>
    <cellStyle name="Normal 14 23" xfId="1262" xr:uid="{00000000-0005-0000-0000-0000F2040000}"/>
    <cellStyle name="Normal 14 24" xfId="1263" xr:uid="{00000000-0005-0000-0000-0000F3040000}"/>
    <cellStyle name="Normal 14 25" xfId="1264" xr:uid="{00000000-0005-0000-0000-0000F4040000}"/>
    <cellStyle name="Normal 14 26" xfId="1265" xr:uid="{00000000-0005-0000-0000-0000F5040000}"/>
    <cellStyle name="Normal 14 26 2" xfId="1266" xr:uid="{00000000-0005-0000-0000-0000F6040000}"/>
    <cellStyle name="Normal 14 26 3" xfId="1267" xr:uid="{00000000-0005-0000-0000-0000F7040000}"/>
    <cellStyle name="Normal 14 27" xfId="1268" xr:uid="{00000000-0005-0000-0000-0000F8040000}"/>
    <cellStyle name="Normal 14 27 2" xfId="1269" xr:uid="{00000000-0005-0000-0000-0000F9040000}"/>
    <cellStyle name="Normal 14 27 3" xfId="1270" xr:uid="{00000000-0005-0000-0000-0000FA040000}"/>
    <cellStyle name="Normal 14 28" xfId="1271" xr:uid="{00000000-0005-0000-0000-0000FB040000}"/>
    <cellStyle name="Normal 14 28 2" xfId="1272" xr:uid="{00000000-0005-0000-0000-0000FC040000}"/>
    <cellStyle name="Normal 14 28 3" xfId="1273" xr:uid="{00000000-0005-0000-0000-0000FD040000}"/>
    <cellStyle name="Normal 14 29" xfId="1274" xr:uid="{00000000-0005-0000-0000-0000FE040000}"/>
    <cellStyle name="Normal 14 29 2" xfId="1275" xr:uid="{00000000-0005-0000-0000-0000FF040000}"/>
    <cellStyle name="Normal 14 29 3" xfId="1276" xr:uid="{00000000-0005-0000-0000-000000050000}"/>
    <cellStyle name="Normal 14 3" xfId="1277" xr:uid="{00000000-0005-0000-0000-000001050000}"/>
    <cellStyle name="Normal 14 3 2" xfId="1278" xr:uid="{00000000-0005-0000-0000-000002050000}"/>
    <cellStyle name="Normal 14 30" xfId="1279" xr:uid="{00000000-0005-0000-0000-000003050000}"/>
    <cellStyle name="Normal 14 31" xfId="1280" xr:uid="{00000000-0005-0000-0000-000004050000}"/>
    <cellStyle name="Normal 14 32" xfId="1281" xr:uid="{00000000-0005-0000-0000-000005050000}"/>
    <cellStyle name="Normal 14 33" xfId="1282" xr:uid="{00000000-0005-0000-0000-000006050000}"/>
    <cellStyle name="Normal 14 34" xfId="1283" xr:uid="{00000000-0005-0000-0000-000007050000}"/>
    <cellStyle name="Normal 14 35" xfId="1284" xr:uid="{00000000-0005-0000-0000-000008050000}"/>
    <cellStyle name="Normal 14 36" xfId="1285" xr:uid="{00000000-0005-0000-0000-000009050000}"/>
    <cellStyle name="Normal 14 37" xfId="1286" xr:uid="{00000000-0005-0000-0000-00000A050000}"/>
    <cellStyle name="Normal 14 38" xfId="1287" xr:uid="{00000000-0005-0000-0000-00000B050000}"/>
    <cellStyle name="Normal 14 4" xfId="1288" xr:uid="{00000000-0005-0000-0000-00000C050000}"/>
    <cellStyle name="Normal 14 4 2" xfId="1289" xr:uid="{00000000-0005-0000-0000-00000D050000}"/>
    <cellStyle name="Normal 14 5" xfId="1290" xr:uid="{00000000-0005-0000-0000-00000E050000}"/>
    <cellStyle name="Normal 14 5 2" xfId="1291" xr:uid="{00000000-0005-0000-0000-00000F050000}"/>
    <cellStyle name="Normal 14 6" xfId="1292" xr:uid="{00000000-0005-0000-0000-000010050000}"/>
    <cellStyle name="Normal 14 6 2" xfId="1293" xr:uid="{00000000-0005-0000-0000-000011050000}"/>
    <cellStyle name="Normal 14 7" xfId="1294" xr:uid="{00000000-0005-0000-0000-000012050000}"/>
    <cellStyle name="Normal 14 7 2" xfId="1295" xr:uid="{00000000-0005-0000-0000-000013050000}"/>
    <cellStyle name="Normal 14 8" xfId="1296" xr:uid="{00000000-0005-0000-0000-000014050000}"/>
    <cellStyle name="Normal 14 8 2" xfId="1297" xr:uid="{00000000-0005-0000-0000-000015050000}"/>
    <cellStyle name="Normal 14 9" xfId="1298" xr:uid="{00000000-0005-0000-0000-000016050000}"/>
    <cellStyle name="Normal 14 9 2" xfId="1299" xr:uid="{00000000-0005-0000-0000-000017050000}"/>
    <cellStyle name="Normal 15" xfId="1300" xr:uid="{00000000-0005-0000-0000-000018050000}"/>
    <cellStyle name="Normal 15 10" xfId="1301" xr:uid="{00000000-0005-0000-0000-000019050000}"/>
    <cellStyle name="Normal 15 10 2" xfId="1302" xr:uid="{00000000-0005-0000-0000-00001A050000}"/>
    <cellStyle name="Normal 15 11" xfId="1303" xr:uid="{00000000-0005-0000-0000-00001B050000}"/>
    <cellStyle name="Normal 15 11 2" xfId="1304" xr:uid="{00000000-0005-0000-0000-00001C050000}"/>
    <cellStyle name="Normal 15 12" xfId="1305" xr:uid="{00000000-0005-0000-0000-00001D050000}"/>
    <cellStyle name="Normal 15 12 2" xfId="1306" xr:uid="{00000000-0005-0000-0000-00001E050000}"/>
    <cellStyle name="Normal 15 13" xfId="1307" xr:uid="{00000000-0005-0000-0000-00001F050000}"/>
    <cellStyle name="Normal 15 13 2" xfId="1308" xr:uid="{00000000-0005-0000-0000-000020050000}"/>
    <cellStyle name="Normal 15 14" xfId="1309" xr:uid="{00000000-0005-0000-0000-000021050000}"/>
    <cellStyle name="Normal 15 14 2" xfId="1310" xr:uid="{00000000-0005-0000-0000-000022050000}"/>
    <cellStyle name="Normal 15 15" xfId="1311" xr:uid="{00000000-0005-0000-0000-000023050000}"/>
    <cellStyle name="Normal 15 15 2" xfId="1312" xr:uid="{00000000-0005-0000-0000-000024050000}"/>
    <cellStyle name="Normal 15 16" xfId="1313" xr:uid="{00000000-0005-0000-0000-000025050000}"/>
    <cellStyle name="Normal 15 16 2" xfId="1314" xr:uid="{00000000-0005-0000-0000-000026050000}"/>
    <cellStyle name="Normal 15 17" xfId="1315" xr:uid="{00000000-0005-0000-0000-000027050000}"/>
    <cellStyle name="Normal 15 17 2" xfId="1316" xr:uid="{00000000-0005-0000-0000-000028050000}"/>
    <cellStyle name="Normal 15 18" xfId="1317" xr:uid="{00000000-0005-0000-0000-000029050000}"/>
    <cellStyle name="Normal 15 18 2" xfId="1318" xr:uid="{00000000-0005-0000-0000-00002A050000}"/>
    <cellStyle name="Normal 15 19" xfId="1319" xr:uid="{00000000-0005-0000-0000-00002B050000}"/>
    <cellStyle name="Normal 15 19 2" xfId="1320" xr:uid="{00000000-0005-0000-0000-00002C050000}"/>
    <cellStyle name="Normal 15 2" xfId="1321" xr:uid="{00000000-0005-0000-0000-00002D050000}"/>
    <cellStyle name="Normal 15 2 2" xfId="1322" xr:uid="{00000000-0005-0000-0000-00002E050000}"/>
    <cellStyle name="Normal 15 20" xfId="1323" xr:uid="{00000000-0005-0000-0000-00002F050000}"/>
    <cellStyle name="Normal 15 21" xfId="1324" xr:uid="{00000000-0005-0000-0000-000030050000}"/>
    <cellStyle name="Normal 15 22" xfId="1325" xr:uid="{00000000-0005-0000-0000-000031050000}"/>
    <cellStyle name="Normal 15 22 2" xfId="1326" xr:uid="{00000000-0005-0000-0000-000032050000}"/>
    <cellStyle name="Normal 15 22 3" xfId="1327" xr:uid="{00000000-0005-0000-0000-000033050000}"/>
    <cellStyle name="Normal 15 23" xfId="1328" xr:uid="{00000000-0005-0000-0000-000034050000}"/>
    <cellStyle name="Normal 15 24" xfId="1329" xr:uid="{00000000-0005-0000-0000-000035050000}"/>
    <cellStyle name="Normal 15 25" xfId="1330" xr:uid="{00000000-0005-0000-0000-000036050000}"/>
    <cellStyle name="Normal 15 26" xfId="1331" xr:uid="{00000000-0005-0000-0000-000037050000}"/>
    <cellStyle name="Normal 15 26 2" xfId="1332" xr:uid="{00000000-0005-0000-0000-000038050000}"/>
    <cellStyle name="Normal 15 26 3" xfId="1333" xr:uid="{00000000-0005-0000-0000-000039050000}"/>
    <cellStyle name="Normal 15 27" xfId="1334" xr:uid="{00000000-0005-0000-0000-00003A050000}"/>
    <cellStyle name="Normal 15 27 2" xfId="1335" xr:uid="{00000000-0005-0000-0000-00003B050000}"/>
    <cellStyle name="Normal 15 27 3" xfId="1336" xr:uid="{00000000-0005-0000-0000-00003C050000}"/>
    <cellStyle name="Normal 15 28" xfId="1337" xr:uid="{00000000-0005-0000-0000-00003D050000}"/>
    <cellStyle name="Normal 15 28 2" xfId="1338" xr:uid="{00000000-0005-0000-0000-00003E050000}"/>
    <cellStyle name="Normal 15 28 3" xfId="1339" xr:uid="{00000000-0005-0000-0000-00003F050000}"/>
    <cellStyle name="Normal 15 29" xfId="1340" xr:uid="{00000000-0005-0000-0000-000040050000}"/>
    <cellStyle name="Normal 15 29 2" xfId="1341" xr:uid="{00000000-0005-0000-0000-000041050000}"/>
    <cellStyle name="Normal 15 29 3" xfId="1342" xr:uid="{00000000-0005-0000-0000-000042050000}"/>
    <cellStyle name="Normal 15 3" xfId="1343" xr:uid="{00000000-0005-0000-0000-000043050000}"/>
    <cellStyle name="Normal 15 3 2" xfId="1344" xr:uid="{00000000-0005-0000-0000-000044050000}"/>
    <cellStyle name="Normal 15 30" xfId="1345" xr:uid="{00000000-0005-0000-0000-000045050000}"/>
    <cellStyle name="Normal 15 31" xfId="1346" xr:uid="{00000000-0005-0000-0000-000046050000}"/>
    <cellStyle name="Normal 15 32" xfId="1347" xr:uid="{00000000-0005-0000-0000-000047050000}"/>
    <cellStyle name="Normal 15 33" xfId="1348" xr:uid="{00000000-0005-0000-0000-000048050000}"/>
    <cellStyle name="Normal 15 34" xfId="1349" xr:uid="{00000000-0005-0000-0000-000049050000}"/>
    <cellStyle name="Normal 15 35" xfId="1350" xr:uid="{00000000-0005-0000-0000-00004A050000}"/>
    <cellStyle name="Normal 15 36" xfId="1351" xr:uid="{00000000-0005-0000-0000-00004B050000}"/>
    <cellStyle name="Normal 15 37" xfId="1352" xr:uid="{00000000-0005-0000-0000-00004C050000}"/>
    <cellStyle name="Normal 15 4" xfId="1353" xr:uid="{00000000-0005-0000-0000-00004D050000}"/>
    <cellStyle name="Normal 15 4 2" xfId="1354" xr:uid="{00000000-0005-0000-0000-00004E050000}"/>
    <cellStyle name="Normal 15 5" xfId="1355" xr:uid="{00000000-0005-0000-0000-00004F050000}"/>
    <cellStyle name="Normal 15 5 2" xfId="1356" xr:uid="{00000000-0005-0000-0000-000050050000}"/>
    <cellStyle name="Normal 15 6" xfId="1357" xr:uid="{00000000-0005-0000-0000-000051050000}"/>
    <cellStyle name="Normal 15 6 2" xfId="1358" xr:uid="{00000000-0005-0000-0000-000052050000}"/>
    <cellStyle name="Normal 15 7" xfId="1359" xr:uid="{00000000-0005-0000-0000-000053050000}"/>
    <cellStyle name="Normal 15 7 2" xfId="1360" xr:uid="{00000000-0005-0000-0000-000054050000}"/>
    <cellStyle name="Normal 15 8" xfId="1361" xr:uid="{00000000-0005-0000-0000-000055050000}"/>
    <cellStyle name="Normal 15 8 2" xfId="1362" xr:uid="{00000000-0005-0000-0000-000056050000}"/>
    <cellStyle name="Normal 15 9" xfId="1363" xr:uid="{00000000-0005-0000-0000-000057050000}"/>
    <cellStyle name="Normal 15 9 2" xfId="1364" xr:uid="{00000000-0005-0000-0000-000058050000}"/>
    <cellStyle name="Normal 16" xfId="1365" xr:uid="{00000000-0005-0000-0000-000059050000}"/>
    <cellStyle name="Normal 16 10" xfId="1366" xr:uid="{00000000-0005-0000-0000-00005A050000}"/>
    <cellStyle name="Normal 16 11" xfId="1367" xr:uid="{00000000-0005-0000-0000-00005B050000}"/>
    <cellStyle name="Normal 16 12" xfId="1368" xr:uid="{00000000-0005-0000-0000-00005C050000}"/>
    <cellStyle name="Normal 16 13" xfId="1369" xr:uid="{00000000-0005-0000-0000-00005D050000}"/>
    <cellStyle name="Normal 16 14" xfId="1370" xr:uid="{00000000-0005-0000-0000-00005E050000}"/>
    <cellStyle name="Normal 16 15" xfId="1371" xr:uid="{00000000-0005-0000-0000-00005F050000}"/>
    <cellStyle name="Normal 16 16" xfId="1372" xr:uid="{00000000-0005-0000-0000-000060050000}"/>
    <cellStyle name="Normal 16 17" xfId="1373" xr:uid="{00000000-0005-0000-0000-000061050000}"/>
    <cellStyle name="Normal 16 18" xfId="1374" xr:uid="{00000000-0005-0000-0000-000062050000}"/>
    <cellStyle name="Normal 16 19" xfId="1375" xr:uid="{00000000-0005-0000-0000-000063050000}"/>
    <cellStyle name="Normal 16 2" xfId="1376" xr:uid="{00000000-0005-0000-0000-000064050000}"/>
    <cellStyle name="Normal 16 20" xfId="1377" xr:uid="{00000000-0005-0000-0000-000065050000}"/>
    <cellStyle name="Normal 16 21" xfId="1378" xr:uid="{00000000-0005-0000-0000-000066050000}"/>
    <cellStyle name="Normal 16 22" xfId="1379" xr:uid="{00000000-0005-0000-0000-000067050000}"/>
    <cellStyle name="Normal 16 23" xfId="1380" xr:uid="{00000000-0005-0000-0000-000068050000}"/>
    <cellStyle name="Normal 16 24" xfId="1381" xr:uid="{00000000-0005-0000-0000-000069050000}"/>
    <cellStyle name="Normal 16 25" xfId="1382" xr:uid="{00000000-0005-0000-0000-00006A050000}"/>
    <cellStyle name="Normal 16 26" xfId="1383" xr:uid="{00000000-0005-0000-0000-00006B050000}"/>
    <cellStyle name="Normal 16 27" xfId="1384" xr:uid="{00000000-0005-0000-0000-00006C050000}"/>
    <cellStyle name="Normal 16 3" xfId="1385" xr:uid="{00000000-0005-0000-0000-00006D050000}"/>
    <cellStyle name="Normal 16 4" xfId="1386" xr:uid="{00000000-0005-0000-0000-00006E050000}"/>
    <cellStyle name="Normal 16 5" xfId="1387" xr:uid="{00000000-0005-0000-0000-00006F050000}"/>
    <cellStyle name="Normal 16 6" xfId="1388" xr:uid="{00000000-0005-0000-0000-000070050000}"/>
    <cellStyle name="Normal 16 7" xfId="1389" xr:uid="{00000000-0005-0000-0000-000071050000}"/>
    <cellStyle name="Normal 16 8" xfId="1390" xr:uid="{00000000-0005-0000-0000-000072050000}"/>
    <cellStyle name="Normal 16 9" xfId="1391" xr:uid="{00000000-0005-0000-0000-000073050000}"/>
    <cellStyle name="Normal 17" xfId="1392" xr:uid="{00000000-0005-0000-0000-000074050000}"/>
    <cellStyle name="Normal 17 10" xfId="1393" xr:uid="{00000000-0005-0000-0000-000075050000}"/>
    <cellStyle name="Normal 17 11" xfId="1394" xr:uid="{00000000-0005-0000-0000-000076050000}"/>
    <cellStyle name="Normal 17 12" xfId="1395" xr:uid="{00000000-0005-0000-0000-000077050000}"/>
    <cellStyle name="Normal 17 13" xfId="1396" xr:uid="{00000000-0005-0000-0000-000078050000}"/>
    <cellStyle name="Normal 17 14" xfId="1397" xr:uid="{00000000-0005-0000-0000-000079050000}"/>
    <cellStyle name="Normal 17 15" xfId="1398" xr:uid="{00000000-0005-0000-0000-00007A050000}"/>
    <cellStyle name="Normal 17 16" xfId="1399" xr:uid="{00000000-0005-0000-0000-00007B050000}"/>
    <cellStyle name="Normal 17 17" xfId="1400" xr:uid="{00000000-0005-0000-0000-00007C050000}"/>
    <cellStyle name="Normal 17 18" xfId="1401" xr:uid="{00000000-0005-0000-0000-00007D050000}"/>
    <cellStyle name="Normal 17 19" xfId="1402" xr:uid="{00000000-0005-0000-0000-00007E050000}"/>
    <cellStyle name="Normal 17 2" xfId="1403" xr:uid="{00000000-0005-0000-0000-00007F050000}"/>
    <cellStyle name="Normal 17 20" xfId="1404" xr:uid="{00000000-0005-0000-0000-000080050000}"/>
    <cellStyle name="Normal 17 21" xfId="1405" xr:uid="{00000000-0005-0000-0000-000081050000}"/>
    <cellStyle name="Normal 17 22" xfId="1406" xr:uid="{00000000-0005-0000-0000-000082050000}"/>
    <cellStyle name="Normal 17 23" xfId="1407" xr:uid="{00000000-0005-0000-0000-000083050000}"/>
    <cellStyle name="Normal 17 24" xfId="1408" xr:uid="{00000000-0005-0000-0000-000084050000}"/>
    <cellStyle name="Normal 17 25" xfId="1409" xr:uid="{00000000-0005-0000-0000-000085050000}"/>
    <cellStyle name="Normal 17 26" xfId="1410" xr:uid="{00000000-0005-0000-0000-000086050000}"/>
    <cellStyle name="Normal 17 27" xfId="1411" xr:uid="{00000000-0005-0000-0000-000087050000}"/>
    <cellStyle name="Normal 17 28" xfId="1412" xr:uid="{00000000-0005-0000-0000-000088050000}"/>
    <cellStyle name="Normal 17 29" xfId="1413" xr:uid="{00000000-0005-0000-0000-000089050000}"/>
    <cellStyle name="Normal 17 3" xfId="1414" xr:uid="{00000000-0005-0000-0000-00008A050000}"/>
    <cellStyle name="Normal 17 30" xfId="1415" xr:uid="{00000000-0005-0000-0000-00008B050000}"/>
    <cellStyle name="Normal 17 31" xfId="1416" xr:uid="{00000000-0005-0000-0000-00008C050000}"/>
    <cellStyle name="Normal 17 32" xfId="1417" xr:uid="{00000000-0005-0000-0000-00008D050000}"/>
    <cellStyle name="Normal 17 33" xfId="1418" xr:uid="{00000000-0005-0000-0000-00008E050000}"/>
    <cellStyle name="Normal 17 34" xfId="1419" xr:uid="{00000000-0005-0000-0000-00008F050000}"/>
    <cellStyle name="Normal 17 35" xfId="1420" xr:uid="{00000000-0005-0000-0000-000090050000}"/>
    <cellStyle name="Normal 17 36" xfId="1421" xr:uid="{00000000-0005-0000-0000-000091050000}"/>
    <cellStyle name="Normal 17 37" xfId="1422" xr:uid="{00000000-0005-0000-0000-000092050000}"/>
    <cellStyle name="Normal 17 38" xfId="1423" xr:uid="{00000000-0005-0000-0000-000093050000}"/>
    <cellStyle name="Normal 17 39" xfId="1424" xr:uid="{00000000-0005-0000-0000-000094050000}"/>
    <cellStyle name="Normal 17 4" xfId="1425" xr:uid="{00000000-0005-0000-0000-000095050000}"/>
    <cellStyle name="Normal 17 40" xfId="1426" xr:uid="{00000000-0005-0000-0000-000096050000}"/>
    <cellStyle name="Normal 17 41" xfId="1427" xr:uid="{00000000-0005-0000-0000-000097050000}"/>
    <cellStyle name="Normal 17 42" xfId="1428" xr:uid="{00000000-0005-0000-0000-000098050000}"/>
    <cellStyle name="Normal 17 43" xfId="1429" xr:uid="{00000000-0005-0000-0000-000099050000}"/>
    <cellStyle name="Normal 17 44" xfId="1430" xr:uid="{00000000-0005-0000-0000-00009A050000}"/>
    <cellStyle name="Normal 17 45" xfId="1431" xr:uid="{00000000-0005-0000-0000-00009B050000}"/>
    <cellStyle name="Normal 17 46" xfId="1432" xr:uid="{00000000-0005-0000-0000-00009C050000}"/>
    <cellStyle name="Normal 17 47" xfId="1433" xr:uid="{00000000-0005-0000-0000-00009D050000}"/>
    <cellStyle name="Normal 17 5" xfId="1434" xr:uid="{00000000-0005-0000-0000-00009E050000}"/>
    <cellStyle name="Normal 17 6" xfId="1435" xr:uid="{00000000-0005-0000-0000-00009F050000}"/>
    <cellStyle name="Normal 17 7" xfId="1436" xr:uid="{00000000-0005-0000-0000-0000A0050000}"/>
    <cellStyle name="Normal 17 8" xfId="1437" xr:uid="{00000000-0005-0000-0000-0000A1050000}"/>
    <cellStyle name="Normal 17 9" xfId="1438" xr:uid="{00000000-0005-0000-0000-0000A2050000}"/>
    <cellStyle name="Normal 18" xfId="1439" xr:uid="{00000000-0005-0000-0000-0000A3050000}"/>
    <cellStyle name="Normal 18 10" xfId="1440" xr:uid="{00000000-0005-0000-0000-0000A4050000}"/>
    <cellStyle name="Normal 18 11" xfId="1441" xr:uid="{00000000-0005-0000-0000-0000A5050000}"/>
    <cellStyle name="Normal 18 12" xfId="1442" xr:uid="{00000000-0005-0000-0000-0000A6050000}"/>
    <cellStyle name="Normal 18 13" xfId="1443" xr:uid="{00000000-0005-0000-0000-0000A7050000}"/>
    <cellStyle name="Normal 18 14" xfId="1444" xr:uid="{00000000-0005-0000-0000-0000A8050000}"/>
    <cellStyle name="Normal 18 15" xfId="1445" xr:uid="{00000000-0005-0000-0000-0000A9050000}"/>
    <cellStyle name="Normal 18 16" xfId="1446" xr:uid="{00000000-0005-0000-0000-0000AA050000}"/>
    <cellStyle name="Normal 18 17" xfId="1447" xr:uid="{00000000-0005-0000-0000-0000AB050000}"/>
    <cellStyle name="Normal 18 18" xfId="1448" xr:uid="{00000000-0005-0000-0000-0000AC050000}"/>
    <cellStyle name="Normal 18 19" xfId="1449" xr:uid="{00000000-0005-0000-0000-0000AD050000}"/>
    <cellStyle name="Normal 18 2" xfId="1450" xr:uid="{00000000-0005-0000-0000-0000AE050000}"/>
    <cellStyle name="Normal 18 20" xfId="1451" xr:uid="{00000000-0005-0000-0000-0000AF050000}"/>
    <cellStyle name="Normal 18 21" xfId="1452" xr:uid="{00000000-0005-0000-0000-0000B0050000}"/>
    <cellStyle name="Normal 18 22" xfId="1453" xr:uid="{00000000-0005-0000-0000-0000B1050000}"/>
    <cellStyle name="Normal 18 23" xfId="1454" xr:uid="{00000000-0005-0000-0000-0000B2050000}"/>
    <cellStyle name="Normal 18 24" xfId="1455" xr:uid="{00000000-0005-0000-0000-0000B3050000}"/>
    <cellStyle name="Normal 18 25" xfId="1456" xr:uid="{00000000-0005-0000-0000-0000B4050000}"/>
    <cellStyle name="Normal 18 26" xfId="1457" xr:uid="{00000000-0005-0000-0000-0000B5050000}"/>
    <cellStyle name="Normal 18 27" xfId="1458" xr:uid="{00000000-0005-0000-0000-0000B6050000}"/>
    <cellStyle name="Normal 18 28" xfId="1459" xr:uid="{00000000-0005-0000-0000-0000B7050000}"/>
    <cellStyle name="Normal 18 29" xfId="1460" xr:uid="{00000000-0005-0000-0000-0000B8050000}"/>
    <cellStyle name="Normal 18 3" xfId="1461" xr:uid="{00000000-0005-0000-0000-0000B9050000}"/>
    <cellStyle name="Normal 18 30" xfId="1462" xr:uid="{00000000-0005-0000-0000-0000BA050000}"/>
    <cellStyle name="Normal 18 31" xfId="1463" xr:uid="{00000000-0005-0000-0000-0000BB050000}"/>
    <cellStyle name="Normal 18 32" xfId="1464" xr:uid="{00000000-0005-0000-0000-0000BC050000}"/>
    <cellStyle name="Normal 18 33" xfId="1465" xr:uid="{00000000-0005-0000-0000-0000BD050000}"/>
    <cellStyle name="Normal 18 34" xfId="1466" xr:uid="{00000000-0005-0000-0000-0000BE050000}"/>
    <cellStyle name="Normal 18 35" xfId="1467" xr:uid="{00000000-0005-0000-0000-0000BF050000}"/>
    <cellStyle name="Normal 18 36" xfId="1468" xr:uid="{00000000-0005-0000-0000-0000C0050000}"/>
    <cellStyle name="Normal 18 37" xfId="1469" xr:uid="{00000000-0005-0000-0000-0000C1050000}"/>
    <cellStyle name="Normal 18 38" xfId="1470" xr:uid="{00000000-0005-0000-0000-0000C2050000}"/>
    <cellStyle name="Normal 18 39" xfId="1471" xr:uid="{00000000-0005-0000-0000-0000C3050000}"/>
    <cellStyle name="Normal 18 4" xfId="1472" xr:uid="{00000000-0005-0000-0000-0000C4050000}"/>
    <cellStyle name="Normal 18 40" xfId="1473" xr:uid="{00000000-0005-0000-0000-0000C5050000}"/>
    <cellStyle name="Normal 18 41" xfId="1474" xr:uid="{00000000-0005-0000-0000-0000C6050000}"/>
    <cellStyle name="Normal 18 42" xfId="1475" xr:uid="{00000000-0005-0000-0000-0000C7050000}"/>
    <cellStyle name="Normal 18 43" xfId="1476" xr:uid="{00000000-0005-0000-0000-0000C8050000}"/>
    <cellStyle name="Normal 18 44" xfId="1477" xr:uid="{00000000-0005-0000-0000-0000C9050000}"/>
    <cellStyle name="Normal 18 45" xfId="1478" xr:uid="{00000000-0005-0000-0000-0000CA050000}"/>
    <cellStyle name="Normal 18 46" xfId="1479" xr:uid="{00000000-0005-0000-0000-0000CB050000}"/>
    <cellStyle name="Normal 18 47" xfId="1480" xr:uid="{00000000-0005-0000-0000-0000CC050000}"/>
    <cellStyle name="Normal 18 48" xfId="1481" xr:uid="{00000000-0005-0000-0000-0000CD050000}"/>
    <cellStyle name="Normal 18 5" xfId="1482" xr:uid="{00000000-0005-0000-0000-0000CE050000}"/>
    <cellStyle name="Normal 18 6" xfId="1483" xr:uid="{00000000-0005-0000-0000-0000CF050000}"/>
    <cellStyle name="Normal 18 7" xfId="1484" xr:uid="{00000000-0005-0000-0000-0000D0050000}"/>
    <cellStyle name="Normal 18 8" xfId="1485" xr:uid="{00000000-0005-0000-0000-0000D1050000}"/>
    <cellStyle name="Normal 18 9" xfId="1486" xr:uid="{00000000-0005-0000-0000-0000D2050000}"/>
    <cellStyle name="Normal 19" xfId="1487" xr:uid="{00000000-0005-0000-0000-0000D3050000}"/>
    <cellStyle name="Normal 19 2" xfId="1488" xr:uid="{00000000-0005-0000-0000-0000D4050000}"/>
    <cellStyle name="Normal 19 3" xfId="1489" xr:uid="{00000000-0005-0000-0000-0000D5050000}"/>
    <cellStyle name="Normal 19 4" xfId="1490" xr:uid="{00000000-0005-0000-0000-0000D6050000}"/>
    <cellStyle name="Normal 2" xfId="1491" xr:uid="{00000000-0005-0000-0000-0000D7050000}"/>
    <cellStyle name="Normal 2 10" xfId="1492" xr:uid="{00000000-0005-0000-0000-0000D8050000}"/>
    <cellStyle name="Normal 2 10 2" xfId="1493" xr:uid="{00000000-0005-0000-0000-0000D9050000}"/>
    <cellStyle name="Normal 2 10 3" xfId="1494" xr:uid="{00000000-0005-0000-0000-0000DA050000}"/>
    <cellStyle name="Normal 2 10 4" xfId="1495" xr:uid="{00000000-0005-0000-0000-0000DB050000}"/>
    <cellStyle name="Normal 2 10 5" xfId="1496" xr:uid="{00000000-0005-0000-0000-0000DC050000}"/>
    <cellStyle name="Normal 2 10 6" xfId="1497" xr:uid="{00000000-0005-0000-0000-0000DD050000}"/>
    <cellStyle name="Normal 2 10 7" xfId="1498" xr:uid="{00000000-0005-0000-0000-0000DE050000}"/>
    <cellStyle name="Normal 2 10 8" xfId="1499" xr:uid="{00000000-0005-0000-0000-0000DF050000}"/>
    <cellStyle name="Normal 2 10 9" xfId="1500" xr:uid="{00000000-0005-0000-0000-0000E0050000}"/>
    <cellStyle name="Normal 2 11" xfId="1501" xr:uid="{00000000-0005-0000-0000-0000E1050000}"/>
    <cellStyle name="Normal 2 11 2" xfId="1502" xr:uid="{00000000-0005-0000-0000-0000E2050000}"/>
    <cellStyle name="Normal 2 11 3" xfId="1503" xr:uid="{00000000-0005-0000-0000-0000E3050000}"/>
    <cellStyle name="Normal 2 11 4" xfId="1504" xr:uid="{00000000-0005-0000-0000-0000E4050000}"/>
    <cellStyle name="Normal 2 11 5" xfId="1505" xr:uid="{00000000-0005-0000-0000-0000E5050000}"/>
    <cellStyle name="Normal 2 11 6" xfId="1506" xr:uid="{00000000-0005-0000-0000-0000E6050000}"/>
    <cellStyle name="Normal 2 11 7" xfId="1507" xr:uid="{00000000-0005-0000-0000-0000E7050000}"/>
    <cellStyle name="Normal 2 11 8" xfId="1508" xr:uid="{00000000-0005-0000-0000-0000E8050000}"/>
    <cellStyle name="Normal 2 11 9" xfId="1509" xr:uid="{00000000-0005-0000-0000-0000E9050000}"/>
    <cellStyle name="Normal 2 12" xfId="1510" xr:uid="{00000000-0005-0000-0000-0000EA050000}"/>
    <cellStyle name="Normal 2 12 2" xfId="1511" xr:uid="{00000000-0005-0000-0000-0000EB050000}"/>
    <cellStyle name="Normal 2 12 3" xfId="1512" xr:uid="{00000000-0005-0000-0000-0000EC050000}"/>
    <cellStyle name="Normal 2 12 4" xfId="1513" xr:uid="{00000000-0005-0000-0000-0000ED050000}"/>
    <cellStyle name="Normal 2 12 5" xfId="1514" xr:uid="{00000000-0005-0000-0000-0000EE050000}"/>
    <cellStyle name="Normal 2 12 6" xfId="1515" xr:uid="{00000000-0005-0000-0000-0000EF050000}"/>
    <cellStyle name="Normal 2 12 7" xfId="1516" xr:uid="{00000000-0005-0000-0000-0000F0050000}"/>
    <cellStyle name="Normal 2 12 8" xfId="1517" xr:uid="{00000000-0005-0000-0000-0000F1050000}"/>
    <cellStyle name="Normal 2 12 9" xfId="1518" xr:uid="{00000000-0005-0000-0000-0000F2050000}"/>
    <cellStyle name="Normal 2 13" xfId="1519" xr:uid="{00000000-0005-0000-0000-0000F3050000}"/>
    <cellStyle name="Normal 2 13 2" xfId="1520" xr:uid="{00000000-0005-0000-0000-0000F4050000}"/>
    <cellStyle name="Normal 2 13 3" xfId="1521" xr:uid="{00000000-0005-0000-0000-0000F5050000}"/>
    <cellStyle name="Normal 2 13 4" xfId="1522" xr:uid="{00000000-0005-0000-0000-0000F6050000}"/>
    <cellStyle name="Normal 2 13 5" xfId="1523" xr:uid="{00000000-0005-0000-0000-0000F7050000}"/>
    <cellStyle name="Normal 2 13 6" xfId="1524" xr:uid="{00000000-0005-0000-0000-0000F8050000}"/>
    <cellStyle name="Normal 2 13 7" xfId="1525" xr:uid="{00000000-0005-0000-0000-0000F9050000}"/>
    <cellStyle name="Normal 2 13 8" xfId="1526" xr:uid="{00000000-0005-0000-0000-0000FA050000}"/>
    <cellStyle name="Normal 2 13 9" xfId="1527" xr:uid="{00000000-0005-0000-0000-0000FB050000}"/>
    <cellStyle name="Normal 2 14" xfId="1528" xr:uid="{00000000-0005-0000-0000-0000FC050000}"/>
    <cellStyle name="Normal 2 14 2" xfId="1529" xr:uid="{00000000-0005-0000-0000-0000FD050000}"/>
    <cellStyle name="Normal 2 14 3" xfId="1530" xr:uid="{00000000-0005-0000-0000-0000FE050000}"/>
    <cellStyle name="Normal 2 14 4" xfId="1531" xr:uid="{00000000-0005-0000-0000-0000FF050000}"/>
    <cellStyle name="Normal 2 14 5" xfId="1532" xr:uid="{00000000-0005-0000-0000-000000060000}"/>
    <cellStyle name="Normal 2 14 6" xfId="1533" xr:uid="{00000000-0005-0000-0000-000001060000}"/>
    <cellStyle name="Normal 2 14 7" xfId="1534" xr:uid="{00000000-0005-0000-0000-000002060000}"/>
    <cellStyle name="Normal 2 14 8" xfId="1535" xr:uid="{00000000-0005-0000-0000-000003060000}"/>
    <cellStyle name="Normal 2 14 9" xfId="1536" xr:uid="{00000000-0005-0000-0000-000004060000}"/>
    <cellStyle name="Normal 2 15" xfId="1537" xr:uid="{00000000-0005-0000-0000-000005060000}"/>
    <cellStyle name="Normal 2 15 2" xfId="1538" xr:uid="{00000000-0005-0000-0000-000006060000}"/>
    <cellStyle name="Normal 2 15 3" xfId="1539" xr:uid="{00000000-0005-0000-0000-000007060000}"/>
    <cellStyle name="Normal 2 15 4" xfId="1540" xr:uid="{00000000-0005-0000-0000-000008060000}"/>
    <cellStyle name="Normal 2 15 5" xfId="1541" xr:uid="{00000000-0005-0000-0000-000009060000}"/>
    <cellStyle name="Normal 2 15 6" xfId="1542" xr:uid="{00000000-0005-0000-0000-00000A060000}"/>
    <cellStyle name="Normal 2 15 7" xfId="1543" xr:uid="{00000000-0005-0000-0000-00000B060000}"/>
    <cellStyle name="Normal 2 15 8" xfId="1544" xr:uid="{00000000-0005-0000-0000-00000C060000}"/>
    <cellStyle name="Normal 2 15 9" xfId="1545" xr:uid="{00000000-0005-0000-0000-00000D060000}"/>
    <cellStyle name="Normal 2 16" xfId="1546" xr:uid="{00000000-0005-0000-0000-00000E060000}"/>
    <cellStyle name="Normal 2 16 2" xfId="1547" xr:uid="{00000000-0005-0000-0000-00000F060000}"/>
    <cellStyle name="Normal 2 16 3" xfId="1548" xr:uid="{00000000-0005-0000-0000-000010060000}"/>
    <cellStyle name="Normal 2 16 4" xfId="1549" xr:uid="{00000000-0005-0000-0000-000011060000}"/>
    <cellStyle name="Normal 2 16 5" xfId="1550" xr:uid="{00000000-0005-0000-0000-000012060000}"/>
    <cellStyle name="Normal 2 16 6" xfId="1551" xr:uid="{00000000-0005-0000-0000-000013060000}"/>
    <cellStyle name="Normal 2 16 7" xfId="1552" xr:uid="{00000000-0005-0000-0000-000014060000}"/>
    <cellStyle name="Normal 2 16 8" xfId="1553" xr:uid="{00000000-0005-0000-0000-000015060000}"/>
    <cellStyle name="Normal 2 16 9" xfId="1554" xr:uid="{00000000-0005-0000-0000-000016060000}"/>
    <cellStyle name="Normal 2 17" xfId="1555" xr:uid="{00000000-0005-0000-0000-000017060000}"/>
    <cellStyle name="Normal 2 17 2" xfId="1556" xr:uid="{00000000-0005-0000-0000-000018060000}"/>
    <cellStyle name="Normal 2 17 3" xfId="1557" xr:uid="{00000000-0005-0000-0000-000019060000}"/>
    <cellStyle name="Normal 2 17 4" xfId="1558" xr:uid="{00000000-0005-0000-0000-00001A060000}"/>
    <cellStyle name="Normal 2 17 5" xfId="1559" xr:uid="{00000000-0005-0000-0000-00001B060000}"/>
    <cellStyle name="Normal 2 17 6" xfId="1560" xr:uid="{00000000-0005-0000-0000-00001C060000}"/>
    <cellStyle name="Normal 2 17 7" xfId="1561" xr:uid="{00000000-0005-0000-0000-00001D060000}"/>
    <cellStyle name="Normal 2 17 8" xfId="1562" xr:uid="{00000000-0005-0000-0000-00001E060000}"/>
    <cellStyle name="Normal 2 17 9" xfId="1563" xr:uid="{00000000-0005-0000-0000-00001F060000}"/>
    <cellStyle name="Normal 2 18" xfId="1564" xr:uid="{00000000-0005-0000-0000-000020060000}"/>
    <cellStyle name="Normal 2 19" xfId="1565" xr:uid="{00000000-0005-0000-0000-000021060000}"/>
    <cellStyle name="Normal 2 2" xfId="1566" xr:uid="{00000000-0005-0000-0000-000022060000}"/>
    <cellStyle name="Normal 2 2 10" xfId="1567" xr:uid="{00000000-0005-0000-0000-000023060000}"/>
    <cellStyle name="Normal 2 2 10 2" xfId="1568" xr:uid="{00000000-0005-0000-0000-000024060000}"/>
    <cellStyle name="Normal 2 2 10 3" xfId="1569" xr:uid="{00000000-0005-0000-0000-000025060000}"/>
    <cellStyle name="Normal 2 2 10 4" xfId="1570" xr:uid="{00000000-0005-0000-0000-000026060000}"/>
    <cellStyle name="Normal 2 2 10 5" xfId="1571" xr:uid="{00000000-0005-0000-0000-000027060000}"/>
    <cellStyle name="Normal 2 2 10 6" xfId="1572" xr:uid="{00000000-0005-0000-0000-000028060000}"/>
    <cellStyle name="Normal 2 2 10 7" xfId="1573" xr:uid="{00000000-0005-0000-0000-000029060000}"/>
    <cellStyle name="Normal 2 2 10 8" xfId="1574" xr:uid="{00000000-0005-0000-0000-00002A060000}"/>
    <cellStyle name="Normal 2 2 10 9" xfId="1575" xr:uid="{00000000-0005-0000-0000-00002B060000}"/>
    <cellStyle name="Normal 2 2 11" xfId="1576" xr:uid="{00000000-0005-0000-0000-00002C060000}"/>
    <cellStyle name="Normal 2 2 11 2" xfId="1577" xr:uid="{00000000-0005-0000-0000-00002D060000}"/>
    <cellStyle name="Normal 2 2 11 3" xfId="1578" xr:uid="{00000000-0005-0000-0000-00002E060000}"/>
    <cellStyle name="Normal 2 2 11 4" xfId="1579" xr:uid="{00000000-0005-0000-0000-00002F060000}"/>
    <cellStyle name="Normal 2 2 11 5" xfId="1580" xr:uid="{00000000-0005-0000-0000-000030060000}"/>
    <cellStyle name="Normal 2 2 11 6" xfId="1581" xr:uid="{00000000-0005-0000-0000-000031060000}"/>
    <cellStyle name="Normal 2 2 11 7" xfId="1582" xr:uid="{00000000-0005-0000-0000-000032060000}"/>
    <cellStyle name="Normal 2 2 11 8" xfId="1583" xr:uid="{00000000-0005-0000-0000-000033060000}"/>
    <cellStyle name="Normal 2 2 11 9" xfId="1584" xr:uid="{00000000-0005-0000-0000-000034060000}"/>
    <cellStyle name="Normal 2 2 12" xfId="1585" xr:uid="{00000000-0005-0000-0000-000035060000}"/>
    <cellStyle name="Normal 2 2 13" xfId="1586" xr:uid="{00000000-0005-0000-0000-000036060000}"/>
    <cellStyle name="Normal 2 2 14" xfId="1587" xr:uid="{00000000-0005-0000-0000-000037060000}"/>
    <cellStyle name="Normal 2 2 15" xfId="1588" xr:uid="{00000000-0005-0000-0000-000038060000}"/>
    <cellStyle name="Normal 2 2 16" xfId="1589" xr:uid="{00000000-0005-0000-0000-000039060000}"/>
    <cellStyle name="Normal 2 2 17" xfId="1590" xr:uid="{00000000-0005-0000-0000-00003A060000}"/>
    <cellStyle name="Normal 2 2 18" xfId="1591" xr:uid="{00000000-0005-0000-0000-00003B060000}"/>
    <cellStyle name="Normal 2 2 19" xfId="1592" xr:uid="{00000000-0005-0000-0000-00003C060000}"/>
    <cellStyle name="Normal 2 2 2" xfId="1593" xr:uid="{00000000-0005-0000-0000-00003D060000}"/>
    <cellStyle name="Normal 2 2 2 10" xfId="1594" xr:uid="{00000000-0005-0000-0000-00003E060000}"/>
    <cellStyle name="Normal 2 2 2 11" xfId="1595" xr:uid="{00000000-0005-0000-0000-00003F060000}"/>
    <cellStyle name="Normal 2 2 2 12" xfId="1596" xr:uid="{00000000-0005-0000-0000-000040060000}"/>
    <cellStyle name="Normal 2 2 2 13" xfId="1597" xr:uid="{00000000-0005-0000-0000-000041060000}"/>
    <cellStyle name="Normal 2 2 2 14" xfId="1598" xr:uid="{00000000-0005-0000-0000-000042060000}"/>
    <cellStyle name="Normal 2 2 2 15" xfId="1599" xr:uid="{00000000-0005-0000-0000-000043060000}"/>
    <cellStyle name="Normal 2 2 2 16" xfId="1600" xr:uid="{00000000-0005-0000-0000-000044060000}"/>
    <cellStyle name="Normal 2 2 2 17" xfId="1601" xr:uid="{00000000-0005-0000-0000-000045060000}"/>
    <cellStyle name="Normal 2 2 2 18" xfId="1602" xr:uid="{00000000-0005-0000-0000-000046060000}"/>
    <cellStyle name="Normal 2 2 2 19" xfId="1603" xr:uid="{00000000-0005-0000-0000-000047060000}"/>
    <cellStyle name="Normal 2 2 2 2" xfId="1604" xr:uid="{00000000-0005-0000-0000-000048060000}"/>
    <cellStyle name="Normal 2 2 2 2 2" xfId="1605" xr:uid="{00000000-0005-0000-0000-000049060000}"/>
    <cellStyle name="Normal 2 2 2 20" xfId="1606" xr:uid="{00000000-0005-0000-0000-00004A060000}"/>
    <cellStyle name="Normal 2 2 2 21" xfId="1607" xr:uid="{00000000-0005-0000-0000-00004B060000}"/>
    <cellStyle name="Normal 2 2 2 22" xfId="1608" xr:uid="{00000000-0005-0000-0000-00004C060000}"/>
    <cellStyle name="Normal 2 2 2 23" xfId="1609" xr:uid="{00000000-0005-0000-0000-00004D060000}"/>
    <cellStyle name="Normal 2 2 2 24" xfId="1610" xr:uid="{00000000-0005-0000-0000-00004E060000}"/>
    <cellStyle name="Normal 2 2 2 25" xfId="1611" xr:uid="{00000000-0005-0000-0000-00004F060000}"/>
    <cellStyle name="Normal 2 2 2 26" xfId="1612" xr:uid="{00000000-0005-0000-0000-000050060000}"/>
    <cellStyle name="Normal 2 2 2 27" xfId="1613" xr:uid="{00000000-0005-0000-0000-000051060000}"/>
    <cellStyle name="Normal 2 2 2 28" xfId="1614" xr:uid="{00000000-0005-0000-0000-000052060000}"/>
    <cellStyle name="Normal 2 2 2 29" xfId="1615" xr:uid="{00000000-0005-0000-0000-000053060000}"/>
    <cellStyle name="Normal 2 2 2 3" xfId="1616" xr:uid="{00000000-0005-0000-0000-000054060000}"/>
    <cellStyle name="Normal 2 2 2 30" xfId="1617" xr:uid="{00000000-0005-0000-0000-000055060000}"/>
    <cellStyle name="Normal 2 2 2 31" xfId="1618" xr:uid="{00000000-0005-0000-0000-000056060000}"/>
    <cellStyle name="Normal 2 2 2 4" xfId="1619" xr:uid="{00000000-0005-0000-0000-000057060000}"/>
    <cellStyle name="Normal 2 2 2 5" xfId="1620" xr:uid="{00000000-0005-0000-0000-000058060000}"/>
    <cellStyle name="Normal 2 2 2 6" xfId="1621" xr:uid="{00000000-0005-0000-0000-000059060000}"/>
    <cellStyle name="Normal 2 2 2 7" xfId="1622" xr:uid="{00000000-0005-0000-0000-00005A060000}"/>
    <cellStyle name="Normal 2 2 2 8" xfId="1623" xr:uid="{00000000-0005-0000-0000-00005B060000}"/>
    <cellStyle name="Normal 2 2 2 9" xfId="1624" xr:uid="{00000000-0005-0000-0000-00005C060000}"/>
    <cellStyle name="Normal 2 2 20" xfId="1625" xr:uid="{00000000-0005-0000-0000-00005D060000}"/>
    <cellStyle name="Normal 2 2 21" xfId="1626" xr:uid="{00000000-0005-0000-0000-00005E060000}"/>
    <cellStyle name="Normal 2 2 22" xfId="1627" xr:uid="{00000000-0005-0000-0000-00005F060000}"/>
    <cellStyle name="Normal 2 2 23" xfId="1628" xr:uid="{00000000-0005-0000-0000-000060060000}"/>
    <cellStyle name="Normal 2 2 24" xfId="1629" xr:uid="{00000000-0005-0000-0000-000061060000}"/>
    <cellStyle name="Normal 2 2 25" xfId="1630" xr:uid="{00000000-0005-0000-0000-000062060000}"/>
    <cellStyle name="Normal 2 2 26" xfId="1631" xr:uid="{00000000-0005-0000-0000-000063060000}"/>
    <cellStyle name="Normal 2 2 27" xfId="1632" xr:uid="{00000000-0005-0000-0000-000064060000}"/>
    <cellStyle name="Normal 2 2 28" xfId="1633" xr:uid="{00000000-0005-0000-0000-000065060000}"/>
    <cellStyle name="Normal 2 2 29" xfId="1634" xr:uid="{00000000-0005-0000-0000-000066060000}"/>
    <cellStyle name="Normal 2 2 3" xfId="1635" xr:uid="{00000000-0005-0000-0000-000067060000}"/>
    <cellStyle name="Normal 2 2 3 2" xfId="1636" xr:uid="{00000000-0005-0000-0000-000068060000}"/>
    <cellStyle name="Normal 2 2 3 3" xfId="1637" xr:uid="{00000000-0005-0000-0000-000069060000}"/>
    <cellStyle name="Normal 2 2 3 4" xfId="1638" xr:uid="{00000000-0005-0000-0000-00006A060000}"/>
    <cellStyle name="Normal 2 2 3 5" xfId="1639" xr:uid="{00000000-0005-0000-0000-00006B060000}"/>
    <cellStyle name="Normal 2 2 3 6" xfId="1640" xr:uid="{00000000-0005-0000-0000-00006C060000}"/>
    <cellStyle name="Normal 2 2 3 7" xfId="1641" xr:uid="{00000000-0005-0000-0000-00006D060000}"/>
    <cellStyle name="Normal 2 2 3 8" xfId="1642" xr:uid="{00000000-0005-0000-0000-00006E060000}"/>
    <cellStyle name="Normal 2 2 3 9" xfId="1643" xr:uid="{00000000-0005-0000-0000-00006F060000}"/>
    <cellStyle name="Normal 2 2 30" xfId="1644" xr:uid="{00000000-0005-0000-0000-000070060000}"/>
    <cellStyle name="Normal 2 2 31" xfId="1645" xr:uid="{00000000-0005-0000-0000-000071060000}"/>
    <cellStyle name="Normal 2 2 32" xfId="1646" xr:uid="{00000000-0005-0000-0000-000072060000}"/>
    <cellStyle name="Normal 2 2 33" xfId="1647" xr:uid="{00000000-0005-0000-0000-000073060000}"/>
    <cellStyle name="Normal 2 2 34" xfId="1648" xr:uid="{00000000-0005-0000-0000-000074060000}"/>
    <cellStyle name="Normal 2 2 35" xfId="1649" xr:uid="{00000000-0005-0000-0000-000075060000}"/>
    <cellStyle name="Normal 2 2 36" xfId="1650" xr:uid="{00000000-0005-0000-0000-000076060000}"/>
    <cellStyle name="Normal 2 2 37" xfId="1651" xr:uid="{00000000-0005-0000-0000-000077060000}"/>
    <cellStyle name="Normal 2 2 38" xfId="1652" xr:uid="{00000000-0005-0000-0000-000078060000}"/>
    <cellStyle name="Normal 2 2 39" xfId="1653" xr:uid="{00000000-0005-0000-0000-000079060000}"/>
    <cellStyle name="Normal 2 2 4" xfId="1654" xr:uid="{00000000-0005-0000-0000-00007A060000}"/>
    <cellStyle name="Normal 2 2 4 2" xfId="1655" xr:uid="{00000000-0005-0000-0000-00007B060000}"/>
    <cellStyle name="Normal 2 2 4 3" xfId="1656" xr:uid="{00000000-0005-0000-0000-00007C060000}"/>
    <cellStyle name="Normal 2 2 4 4" xfId="1657" xr:uid="{00000000-0005-0000-0000-00007D060000}"/>
    <cellStyle name="Normal 2 2 4 5" xfId="1658" xr:uid="{00000000-0005-0000-0000-00007E060000}"/>
    <cellStyle name="Normal 2 2 4 6" xfId="1659" xr:uid="{00000000-0005-0000-0000-00007F060000}"/>
    <cellStyle name="Normal 2 2 4 7" xfId="1660" xr:uid="{00000000-0005-0000-0000-000080060000}"/>
    <cellStyle name="Normal 2 2 4 8" xfId="1661" xr:uid="{00000000-0005-0000-0000-000081060000}"/>
    <cellStyle name="Normal 2 2 4 9" xfId="1662" xr:uid="{00000000-0005-0000-0000-000082060000}"/>
    <cellStyle name="Normal 2 2 5" xfId="1663" xr:uid="{00000000-0005-0000-0000-000083060000}"/>
    <cellStyle name="Normal 2 2 5 2" xfId="1664" xr:uid="{00000000-0005-0000-0000-000084060000}"/>
    <cellStyle name="Normal 2 2 5 3" xfId="1665" xr:uid="{00000000-0005-0000-0000-000085060000}"/>
    <cellStyle name="Normal 2 2 5 4" xfId="1666" xr:uid="{00000000-0005-0000-0000-000086060000}"/>
    <cellStyle name="Normal 2 2 5 5" xfId="1667" xr:uid="{00000000-0005-0000-0000-000087060000}"/>
    <cellStyle name="Normal 2 2 5 6" xfId="1668" xr:uid="{00000000-0005-0000-0000-000088060000}"/>
    <cellStyle name="Normal 2 2 5 7" xfId="1669" xr:uid="{00000000-0005-0000-0000-000089060000}"/>
    <cellStyle name="Normal 2 2 5 8" xfId="1670" xr:uid="{00000000-0005-0000-0000-00008A060000}"/>
    <cellStyle name="Normal 2 2 5 9" xfId="1671" xr:uid="{00000000-0005-0000-0000-00008B060000}"/>
    <cellStyle name="Normal 2 2 6" xfId="1672" xr:uid="{00000000-0005-0000-0000-00008C060000}"/>
    <cellStyle name="Normal 2 2 6 2" xfId="1673" xr:uid="{00000000-0005-0000-0000-00008D060000}"/>
    <cellStyle name="Normal 2 2 6 3" xfId="1674" xr:uid="{00000000-0005-0000-0000-00008E060000}"/>
    <cellStyle name="Normal 2 2 6 4" xfId="1675" xr:uid="{00000000-0005-0000-0000-00008F060000}"/>
    <cellStyle name="Normal 2 2 6 5" xfId="1676" xr:uid="{00000000-0005-0000-0000-000090060000}"/>
    <cellStyle name="Normal 2 2 6 6" xfId="1677" xr:uid="{00000000-0005-0000-0000-000091060000}"/>
    <cellStyle name="Normal 2 2 6 7" xfId="1678" xr:uid="{00000000-0005-0000-0000-000092060000}"/>
    <cellStyle name="Normal 2 2 6 8" xfId="1679" xr:uid="{00000000-0005-0000-0000-000093060000}"/>
    <cellStyle name="Normal 2 2 6 9" xfId="1680" xr:uid="{00000000-0005-0000-0000-000094060000}"/>
    <cellStyle name="Normal 2 2 7" xfId="1681" xr:uid="{00000000-0005-0000-0000-000095060000}"/>
    <cellStyle name="Normal 2 2 7 2" xfId="1682" xr:uid="{00000000-0005-0000-0000-000096060000}"/>
    <cellStyle name="Normal 2 2 7 3" xfId="1683" xr:uid="{00000000-0005-0000-0000-000097060000}"/>
    <cellStyle name="Normal 2 2 7 4" xfId="1684" xr:uid="{00000000-0005-0000-0000-000098060000}"/>
    <cellStyle name="Normal 2 2 7 5" xfId="1685" xr:uid="{00000000-0005-0000-0000-000099060000}"/>
    <cellStyle name="Normal 2 2 7 6" xfId="1686" xr:uid="{00000000-0005-0000-0000-00009A060000}"/>
    <cellStyle name="Normal 2 2 7 7" xfId="1687" xr:uid="{00000000-0005-0000-0000-00009B060000}"/>
    <cellStyle name="Normal 2 2 7 8" xfId="1688" xr:uid="{00000000-0005-0000-0000-00009C060000}"/>
    <cellStyle name="Normal 2 2 7 9" xfId="1689" xr:uid="{00000000-0005-0000-0000-00009D060000}"/>
    <cellStyle name="Normal 2 2 8" xfId="1690" xr:uid="{00000000-0005-0000-0000-00009E060000}"/>
    <cellStyle name="Normal 2 2 8 2" xfId="1691" xr:uid="{00000000-0005-0000-0000-00009F060000}"/>
    <cellStyle name="Normal 2 2 8 3" xfId="1692" xr:uid="{00000000-0005-0000-0000-0000A0060000}"/>
    <cellStyle name="Normal 2 2 8 4" xfId="1693" xr:uid="{00000000-0005-0000-0000-0000A1060000}"/>
    <cellStyle name="Normal 2 2 8 5" xfId="1694" xr:uid="{00000000-0005-0000-0000-0000A2060000}"/>
    <cellStyle name="Normal 2 2 8 6" xfId="1695" xr:uid="{00000000-0005-0000-0000-0000A3060000}"/>
    <cellStyle name="Normal 2 2 8 7" xfId="1696" xr:uid="{00000000-0005-0000-0000-0000A4060000}"/>
    <cellStyle name="Normal 2 2 8 8" xfId="1697" xr:uid="{00000000-0005-0000-0000-0000A5060000}"/>
    <cellStyle name="Normal 2 2 8 9" xfId="1698" xr:uid="{00000000-0005-0000-0000-0000A6060000}"/>
    <cellStyle name="Normal 2 2 9" xfId="1699" xr:uid="{00000000-0005-0000-0000-0000A7060000}"/>
    <cellStyle name="Normal 2 2 9 2" xfId="1700" xr:uid="{00000000-0005-0000-0000-0000A8060000}"/>
    <cellStyle name="Normal 2 2 9 3" xfId="1701" xr:uid="{00000000-0005-0000-0000-0000A9060000}"/>
    <cellStyle name="Normal 2 2 9 4" xfId="1702" xr:uid="{00000000-0005-0000-0000-0000AA060000}"/>
    <cellStyle name="Normal 2 2 9 5" xfId="1703" xr:uid="{00000000-0005-0000-0000-0000AB060000}"/>
    <cellStyle name="Normal 2 2 9 6" xfId="1704" xr:uid="{00000000-0005-0000-0000-0000AC060000}"/>
    <cellStyle name="Normal 2 2 9 7" xfId="1705" xr:uid="{00000000-0005-0000-0000-0000AD060000}"/>
    <cellStyle name="Normal 2 2 9 8" xfId="1706" xr:uid="{00000000-0005-0000-0000-0000AE060000}"/>
    <cellStyle name="Normal 2 2 9 9" xfId="1707" xr:uid="{00000000-0005-0000-0000-0000AF060000}"/>
    <cellStyle name="Normal 2 20" xfId="1708" xr:uid="{00000000-0005-0000-0000-0000B0060000}"/>
    <cellStyle name="Normal 2 21" xfId="1709" xr:uid="{00000000-0005-0000-0000-0000B1060000}"/>
    <cellStyle name="Normal 2 22" xfId="1710" xr:uid="{00000000-0005-0000-0000-0000B2060000}"/>
    <cellStyle name="Normal 2 23" xfId="1711" xr:uid="{00000000-0005-0000-0000-0000B3060000}"/>
    <cellStyle name="Normal 2 24" xfId="1712" xr:uid="{00000000-0005-0000-0000-0000B4060000}"/>
    <cellStyle name="Normal 2 25" xfId="1713" xr:uid="{00000000-0005-0000-0000-0000B5060000}"/>
    <cellStyle name="Normal 2 26" xfId="1714" xr:uid="{00000000-0005-0000-0000-0000B6060000}"/>
    <cellStyle name="Normal 2 27" xfId="1715" xr:uid="{00000000-0005-0000-0000-0000B7060000}"/>
    <cellStyle name="Normal 2 28" xfId="1716" xr:uid="{00000000-0005-0000-0000-0000B8060000}"/>
    <cellStyle name="Normal 2 29" xfId="1717" xr:uid="{00000000-0005-0000-0000-0000B9060000}"/>
    <cellStyle name="Normal 2 3" xfId="1718" xr:uid="{00000000-0005-0000-0000-0000BA060000}"/>
    <cellStyle name="Normal 2 3 10" xfId="1719" xr:uid="{00000000-0005-0000-0000-0000BB060000}"/>
    <cellStyle name="Normal 2 3 11" xfId="1720" xr:uid="{00000000-0005-0000-0000-0000BC060000}"/>
    <cellStyle name="Normal 2 3 12" xfId="1721" xr:uid="{00000000-0005-0000-0000-0000BD060000}"/>
    <cellStyle name="Normal 2 3 13" xfId="1722" xr:uid="{00000000-0005-0000-0000-0000BE060000}"/>
    <cellStyle name="Normal 2 3 14" xfId="1723" xr:uid="{00000000-0005-0000-0000-0000BF060000}"/>
    <cellStyle name="Normal 2 3 15" xfId="1724" xr:uid="{00000000-0005-0000-0000-0000C0060000}"/>
    <cellStyle name="Normal 2 3 16" xfId="1725" xr:uid="{00000000-0005-0000-0000-0000C1060000}"/>
    <cellStyle name="Normal 2 3 17" xfId="1726" xr:uid="{00000000-0005-0000-0000-0000C2060000}"/>
    <cellStyle name="Normal 2 3 18" xfId="1727" xr:uid="{00000000-0005-0000-0000-0000C3060000}"/>
    <cellStyle name="Normal 2 3 19" xfId="1728" xr:uid="{00000000-0005-0000-0000-0000C4060000}"/>
    <cellStyle name="Normal 2 3 2" xfId="1729" xr:uid="{00000000-0005-0000-0000-0000C5060000}"/>
    <cellStyle name="Normal 2 3 2 10" xfId="1730" xr:uid="{00000000-0005-0000-0000-0000C6060000}"/>
    <cellStyle name="Normal 2 3 2 11" xfId="1731" xr:uid="{00000000-0005-0000-0000-0000C7060000}"/>
    <cellStyle name="Normal 2 3 2 12" xfId="1732" xr:uid="{00000000-0005-0000-0000-0000C8060000}"/>
    <cellStyle name="Normal 2 3 2 2" xfId="1733" xr:uid="{00000000-0005-0000-0000-0000C9060000}"/>
    <cellStyle name="Normal 2 3 2 3" xfId="1734" xr:uid="{00000000-0005-0000-0000-0000CA060000}"/>
    <cellStyle name="Normal 2 3 2 4" xfId="1735" xr:uid="{00000000-0005-0000-0000-0000CB060000}"/>
    <cellStyle name="Normal 2 3 2 5" xfId="1736" xr:uid="{00000000-0005-0000-0000-0000CC060000}"/>
    <cellStyle name="Normal 2 3 2 6" xfId="1737" xr:uid="{00000000-0005-0000-0000-0000CD060000}"/>
    <cellStyle name="Normal 2 3 2 7" xfId="1738" xr:uid="{00000000-0005-0000-0000-0000CE060000}"/>
    <cellStyle name="Normal 2 3 2 8" xfId="1739" xr:uid="{00000000-0005-0000-0000-0000CF060000}"/>
    <cellStyle name="Normal 2 3 2 9" xfId="1740" xr:uid="{00000000-0005-0000-0000-0000D0060000}"/>
    <cellStyle name="Normal 2 3 20" xfId="1741" xr:uid="{00000000-0005-0000-0000-0000D1060000}"/>
    <cellStyle name="Normal 2 3 21" xfId="1742" xr:uid="{00000000-0005-0000-0000-0000D2060000}"/>
    <cellStyle name="Normal 2 3 22" xfId="1743" xr:uid="{00000000-0005-0000-0000-0000D3060000}"/>
    <cellStyle name="Normal 2 3 23" xfId="1744" xr:uid="{00000000-0005-0000-0000-0000D4060000}"/>
    <cellStyle name="Normal 2 3 24" xfId="1745" xr:uid="{00000000-0005-0000-0000-0000D5060000}"/>
    <cellStyle name="Normal 2 3 25" xfId="1746" xr:uid="{00000000-0005-0000-0000-0000D6060000}"/>
    <cellStyle name="Normal 2 3 26" xfId="1747" xr:uid="{00000000-0005-0000-0000-0000D7060000}"/>
    <cellStyle name="Normal 2 3 27" xfId="1748" xr:uid="{00000000-0005-0000-0000-0000D8060000}"/>
    <cellStyle name="Normal 2 3 28" xfId="1749" xr:uid="{00000000-0005-0000-0000-0000D9060000}"/>
    <cellStyle name="Normal 2 3 29" xfId="1750" xr:uid="{00000000-0005-0000-0000-0000DA060000}"/>
    <cellStyle name="Normal 2 3 3" xfId="1751" xr:uid="{00000000-0005-0000-0000-0000DB060000}"/>
    <cellStyle name="Normal 2 3 30" xfId="1752" xr:uid="{00000000-0005-0000-0000-0000DC060000}"/>
    <cellStyle name="Normal 2 3 4" xfId="1753" xr:uid="{00000000-0005-0000-0000-0000DD060000}"/>
    <cellStyle name="Normal 2 3 5" xfId="1754" xr:uid="{00000000-0005-0000-0000-0000DE060000}"/>
    <cellStyle name="Normal 2 3 6" xfId="1755" xr:uid="{00000000-0005-0000-0000-0000DF060000}"/>
    <cellStyle name="Normal 2 3 7" xfId="1756" xr:uid="{00000000-0005-0000-0000-0000E0060000}"/>
    <cellStyle name="Normal 2 3 8" xfId="1757" xr:uid="{00000000-0005-0000-0000-0000E1060000}"/>
    <cellStyle name="Normal 2 3 9" xfId="1758" xr:uid="{00000000-0005-0000-0000-0000E2060000}"/>
    <cellStyle name="Normal 2 30" xfId="1759" xr:uid="{00000000-0005-0000-0000-0000E3060000}"/>
    <cellStyle name="Normal 2 31" xfId="1760" xr:uid="{00000000-0005-0000-0000-0000E4060000}"/>
    <cellStyle name="Normal 2 32" xfId="1761" xr:uid="{00000000-0005-0000-0000-0000E5060000}"/>
    <cellStyle name="Normal 2 33" xfId="1762" xr:uid="{00000000-0005-0000-0000-0000E6060000}"/>
    <cellStyle name="Normal 2 34" xfId="1763" xr:uid="{00000000-0005-0000-0000-0000E7060000}"/>
    <cellStyle name="Normal 2 35" xfId="1764" xr:uid="{00000000-0005-0000-0000-0000E8060000}"/>
    <cellStyle name="Normal 2 36" xfId="1765" xr:uid="{00000000-0005-0000-0000-0000E9060000}"/>
    <cellStyle name="Normal 2 37" xfId="1766" xr:uid="{00000000-0005-0000-0000-0000EA060000}"/>
    <cellStyle name="Normal 2 38" xfId="1767" xr:uid="{00000000-0005-0000-0000-0000EB060000}"/>
    <cellStyle name="Normal 2 39" xfId="1768" xr:uid="{00000000-0005-0000-0000-0000EC060000}"/>
    <cellStyle name="Normal 2 4" xfId="1769" xr:uid="{00000000-0005-0000-0000-0000ED060000}"/>
    <cellStyle name="Normal 2 4 2" xfId="1770" xr:uid="{00000000-0005-0000-0000-0000EE060000}"/>
    <cellStyle name="Normal 2 4 3" xfId="1771" xr:uid="{00000000-0005-0000-0000-0000EF060000}"/>
    <cellStyle name="Normal 2 4 4" xfId="1772" xr:uid="{00000000-0005-0000-0000-0000F0060000}"/>
    <cellStyle name="Normal 2 4 5" xfId="1773" xr:uid="{00000000-0005-0000-0000-0000F1060000}"/>
    <cellStyle name="Normal 2 4 6" xfId="1774" xr:uid="{00000000-0005-0000-0000-0000F2060000}"/>
    <cellStyle name="Normal 2 4 7" xfId="1775" xr:uid="{00000000-0005-0000-0000-0000F3060000}"/>
    <cellStyle name="Normal 2 4 8" xfId="1776" xr:uid="{00000000-0005-0000-0000-0000F4060000}"/>
    <cellStyle name="Normal 2 40" xfId="1777" xr:uid="{00000000-0005-0000-0000-0000F5060000}"/>
    <cellStyle name="Normal 2 41" xfId="1778" xr:uid="{00000000-0005-0000-0000-0000F6060000}"/>
    <cellStyle name="Normal 2 42" xfId="1779" xr:uid="{00000000-0005-0000-0000-0000F7060000}"/>
    <cellStyle name="Normal 2 43" xfId="1780" xr:uid="{00000000-0005-0000-0000-0000F8060000}"/>
    <cellStyle name="Normal 2 44" xfId="1781" xr:uid="{00000000-0005-0000-0000-0000F9060000}"/>
    <cellStyle name="Normal 2 45" xfId="1782" xr:uid="{00000000-0005-0000-0000-0000FA060000}"/>
    <cellStyle name="Normal 2 46" xfId="1783" xr:uid="{00000000-0005-0000-0000-0000FB060000}"/>
    <cellStyle name="Normal 2 47" xfId="1784" xr:uid="{00000000-0005-0000-0000-0000FC060000}"/>
    <cellStyle name="Normal 2 48" xfId="1785" xr:uid="{00000000-0005-0000-0000-0000FD060000}"/>
    <cellStyle name="Normal 2 48 2" xfId="1786" xr:uid="{00000000-0005-0000-0000-0000FE060000}"/>
    <cellStyle name="Normal 2 48 3" xfId="1787" xr:uid="{00000000-0005-0000-0000-0000FF060000}"/>
    <cellStyle name="Normal 2 49" xfId="1788" xr:uid="{00000000-0005-0000-0000-000000070000}"/>
    <cellStyle name="Normal 2 49 2" xfId="1789" xr:uid="{00000000-0005-0000-0000-000001070000}"/>
    <cellStyle name="Normal 2 5" xfId="1790" xr:uid="{00000000-0005-0000-0000-000002070000}"/>
    <cellStyle name="Normal 2 5 2" xfId="1791" xr:uid="{00000000-0005-0000-0000-000003070000}"/>
    <cellStyle name="Normal 2 5 3" xfId="1792" xr:uid="{00000000-0005-0000-0000-000004070000}"/>
    <cellStyle name="Normal 2 5 4" xfId="1793" xr:uid="{00000000-0005-0000-0000-000005070000}"/>
    <cellStyle name="Normal 2 5 5" xfId="1794" xr:uid="{00000000-0005-0000-0000-000006070000}"/>
    <cellStyle name="Normal 2 5 6" xfId="1795" xr:uid="{00000000-0005-0000-0000-000007070000}"/>
    <cellStyle name="Normal 2 5 7" xfId="1796" xr:uid="{00000000-0005-0000-0000-000008070000}"/>
    <cellStyle name="Normal 2 5 8" xfId="1797" xr:uid="{00000000-0005-0000-0000-000009070000}"/>
    <cellStyle name="Normal 2 50" xfId="1798" xr:uid="{00000000-0005-0000-0000-00000A070000}"/>
    <cellStyle name="Normal 2 50 2" xfId="1799" xr:uid="{00000000-0005-0000-0000-00000B070000}"/>
    <cellStyle name="Normal 2 50 3" xfId="1800" xr:uid="{00000000-0005-0000-0000-00000C070000}"/>
    <cellStyle name="Normal 2 51" xfId="1801" xr:uid="{00000000-0005-0000-0000-00000D070000}"/>
    <cellStyle name="Normal 2 51 2" xfId="1802" xr:uid="{00000000-0005-0000-0000-00000E070000}"/>
    <cellStyle name="Normal 2 51 3" xfId="1803" xr:uid="{00000000-0005-0000-0000-00000F070000}"/>
    <cellStyle name="Normal 2 52" xfId="1804" xr:uid="{00000000-0005-0000-0000-000010070000}"/>
    <cellStyle name="Normal 2 52 2" xfId="1805" xr:uid="{00000000-0005-0000-0000-000011070000}"/>
    <cellStyle name="Normal 2 52 3" xfId="1806" xr:uid="{00000000-0005-0000-0000-000012070000}"/>
    <cellStyle name="Normal 2 53" xfId="1807" xr:uid="{00000000-0005-0000-0000-000013070000}"/>
    <cellStyle name="Normal 2 53 2" xfId="1808" xr:uid="{00000000-0005-0000-0000-000014070000}"/>
    <cellStyle name="Normal 2 53 3" xfId="1809" xr:uid="{00000000-0005-0000-0000-000015070000}"/>
    <cellStyle name="Normal 2 54" xfId="1810" xr:uid="{00000000-0005-0000-0000-000016070000}"/>
    <cellStyle name="Normal 2 54 2" xfId="1811" xr:uid="{00000000-0005-0000-0000-000017070000}"/>
    <cellStyle name="Normal 2 55" xfId="1812" xr:uid="{00000000-0005-0000-0000-000018070000}"/>
    <cellStyle name="Normal 2 55 2" xfId="1813" xr:uid="{00000000-0005-0000-0000-000019070000}"/>
    <cellStyle name="Normal 2 56" xfId="1814" xr:uid="{00000000-0005-0000-0000-00001A070000}"/>
    <cellStyle name="Normal 2 56 2" xfId="1815" xr:uid="{00000000-0005-0000-0000-00001B070000}"/>
    <cellStyle name="Normal 2 57" xfId="1816" xr:uid="{00000000-0005-0000-0000-00001C070000}"/>
    <cellStyle name="Normal 2 58" xfId="1817" xr:uid="{00000000-0005-0000-0000-00001D070000}"/>
    <cellStyle name="Normal 2 59" xfId="1818" xr:uid="{00000000-0005-0000-0000-00001E070000}"/>
    <cellStyle name="Normal 2 6" xfId="1819" xr:uid="{00000000-0005-0000-0000-00001F070000}"/>
    <cellStyle name="Normal 2 6 2" xfId="1820" xr:uid="{00000000-0005-0000-0000-000020070000}"/>
    <cellStyle name="Normal 2 6 3" xfId="1821" xr:uid="{00000000-0005-0000-0000-000021070000}"/>
    <cellStyle name="Normal 2 6 4" xfId="1822" xr:uid="{00000000-0005-0000-0000-000022070000}"/>
    <cellStyle name="Normal 2 6 5" xfId="1823" xr:uid="{00000000-0005-0000-0000-000023070000}"/>
    <cellStyle name="Normal 2 6 6" xfId="1824" xr:uid="{00000000-0005-0000-0000-000024070000}"/>
    <cellStyle name="Normal 2 6 7" xfId="1825" xr:uid="{00000000-0005-0000-0000-000025070000}"/>
    <cellStyle name="Normal 2 6 8" xfId="1826" xr:uid="{00000000-0005-0000-0000-000026070000}"/>
    <cellStyle name="Normal 2 60" xfId="1827" xr:uid="{00000000-0005-0000-0000-000027070000}"/>
    <cellStyle name="Normal 2 61" xfId="1828" xr:uid="{00000000-0005-0000-0000-000028070000}"/>
    <cellStyle name="Normal 2 62" xfId="1829" xr:uid="{00000000-0005-0000-0000-000029070000}"/>
    <cellStyle name="Normal 2 63" xfId="1830" xr:uid="{00000000-0005-0000-0000-00002A070000}"/>
    <cellStyle name="Normal 2 64" xfId="1831" xr:uid="{00000000-0005-0000-0000-00002B070000}"/>
    <cellStyle name="Normal 2 65" xfId="1832" xr:uid="{00000000-0005-0000-0000-00002C070000}"/>
    <cellStyle name="Normal 2 66" xfId="1833" xr:uid="{00000000-0005-0000-0000-00002D070000}"/>
    <cellStyle name="Normal 2 67" xfId="1834" xr:uid="{00000000-0005-0000-0000-00002E070000}"/>
    <cellStyle name="Normal 2 68" xfId="1835" xr:uid="{00000000-0005-0000-0000-00002F070000}"/>
    <cellStyle name="Normal 2 68 2" xfId="1836" xr:uid="{00000000-0005-0000-0000-000030070000}"/>
    <cellStyle name="Normal 2 69" xfId="1837" xr:uid="{00000000-0005-0000-0000-000031070000}"/>
    <cellStyle name="Normal 2 7" xfId="1838" xr:uid="{00000000-0005-0000-0000-000032070000}"/>
    <cellStyle name="Normal 2 7 2" xfId="1839" xr:uid="{00000000-0005-0000-0000-000033070000}"/>
    <cellStyle name="Normal 2 7 3" xfId="1840" xr:uid="{00000000-0005-0000-0000-000034070000}"/>
    <cellStyle name="Normal 2 7 4" xfId="1841" xr:uid="{00000000-0005-0000-0000-000035070000}"/>
    <cellStyle name="Normal 2 7 5" xfId="1842" xr:uid="{00000000-0005-0000-0000-000036070000}"/>
    <cellStyle name="Normal 2 7 6" xfId="1843" xr:uid="{00000000-0005-0000-0000-000037070000}"/>
    <cellStyle name="Normal 2 7 7" xfId="1844" xr:uid="{00000000-0005-0000-0000-000038070000}"/>
    <cellStyle name="Normal 2 7 8" xfId="1845" xr:uid="{00000000-0005-0000-0000-000039070000}"/>
    <cellStyle name="Normal 2 70" xfId="1846" xr:uid="{00000000-0005-0000-0000-00003A070000}"/>
    <cellStyle name="Normal 2 71" xfId="1847" xr:uid="{00000000-0005-0000-0000-00003B070000}"/>
    <cellStyle name="Normal 2 8" xfId="1848" xr:uid="{00000000-0005-0000-0000-00003C070000}"/>
    <cellStyle name="Normal 2 8 2" xfId="1849" xr:uid="{00000000-0005-0000-0000-00003D070000}"/>
    <cellStyle name="Normal 2 8 3" xfId="1850" xr:uid="{00000000-0005-0000-0000-00003E070000}"/>
    <cellStyle name="Normal 2 8 4" xfId="1851" xr:uid="{00000000-0005-0000-0000-00003F070000}"/>
    <cellStyle name="Normal 2 8 5" xfId="1852" xr:uid="{00000000-0005-0000-0000-000040070000}"/>
    <cellStyle name="Normal 2 8 6" xfId="1853" xr:uid="{00000000-0005-0000-0000-000041070000}"/>
    <cellStyle name="Normal 2 8 7" xfId="1854" xr:uid="{00000000-0005-0000-0000-000042070000}"/>
    <cellStyle name="Normal 2 8 8" xfId="1855" xr:uid="{00000000-0005-0000-0000-000043070000}"/>
    <cellStyle name="Normal 2 8 9" xfId="1856" xr:uid="{00000000-0005-0000-0000-000044070000}"/>
    <cellStyle name="Normal 2 9" xfId="1857" xr:uid="{00000000-0005-0000-0000-000045070000}"/>
    <cellStyle name="Normal 2 9 2" xfId="1858" xr:uid="{00000000-0005-0000-0000-000046070000}"/>
    <cellStyle name="Normal 2 9 3" xfId="1859" xr:uid="{00000000-0005-0000-0000-000047070000}"/>
    <cellStyle name="Normal 2 9 4" xfId="1860" xr:uid="{00000000-0005-0000-0000-000048070000}"/>
    <cellStyle name="Normal 2 9 5" xfId="1861" xr:uid="{00000000-0005-0000-0000-000049070000}"/>
    <cellStyle name="Normal 2 9 6" xfId="1862" xr:uid="{00000000-0005-0000-0000-00004A070000}"/>
    <cellStyle name="Normal 2 9 7" xfId="1863" xr:uid="{00000000-0005-0000-0000-00004B070000}"/>
    <cellStyle name="Normal 2 9 8" xfId="1864" xr:uid="{00000000-0005-0000-0000-00004C070000}"/>
    <cellStyle name="Normal 2 9 9" xfId="1865" xr:uid="{00000000-0005-0000-0000-00004D070000}"/>
    <cellStyle name="Normal 2_18StrPlazaMech011207" xfId="1866" xr:uid="{00000000-0005-0000-0000-00004E070000}"/>
    <cellStyle name="Normal 20" xfId="1867" xr:uid="{00000000-0005-0000-0000-00004F070000}"/>
    <cellStyle name="Normal 20 10" xfId="1868" xr:uid="{00000000-0005-0000-0000-000050070000}"/>
    <cellStyle name="Normal 20 11" xfId="1869" xr:uid="{00000000-0005-0000-0000-000051070000}"/>
    <cellStyle name="Normal 20 12" xfId="1870" xr:uid="{00000000-0005-0000-0000-000052070000}"/>
    <cellStyle name="Normal 20 13" xfId="1871" xr:uid="{00000000-0005-0000-0000-000053070000}"/>
    <cellStyle name="Normal 20 14" xfId="1872" xr:uid="{00000000-0005-0000-0000-000054070000}"/>
    <cellStyle name="Normal 20 15" xfId="1873" xr:uid="{00000000-0005-0000-0000-000055070000}"/>
    <cellStyle name="Normal 20 16" xfId="1874" xr:uid="{00000000-0005-0000-0000-000056070000}"/>
    <cellStyle name="Normal 20 17" xfId="1875" xr:uid="{00000000-0005-0000-0000-000057070000}"/>
    <cellStyle name="Normal 20 18" xfId="1876" xr:uid="{00000000-0005-0000-0000-000058070000}"/>
    <cellStyle name="Normal 20 19" xfId="1877" xr:uid="{00000000-0005-0000-0000-000059070000}"/>
    <cellStyle name="Normal 20 2" xfId="1878" xr:uid="{00000000-0005-0000-0000-00005A070000}"/>
    <cellStyle name="Normal 20 20" xfId="1879" xr:uid="{00000000-0005-0000-0000-00005B070000}"/>
    <cellStyle name="Normal 20 21" xfId="1880" xr:uid="{00000000-0005-0000-0000-00005C070000}"/>
    <cellStyle name="Normal 20 22" xfId="1881" xr:uid="{00000000-0005-0000-0000-00005D070000}"/>
    <cellStyle name="Normal 20 23" xfId="1882" xr:uid="{00000000-0005-0000-0000-00005E070000}"/>
    <cellStyle name="Normal 20 24" xfId="1883" xr:uid="{00000000-0005-0000-0000-00005F070000}"/>
    <cellStyle name="Normal 20 25" xfId="1884" xr:uid="{00000000-0005-0000-0000-000060070000}"/>
    <cellStyle name="Normal 20 26" xfId="1885" xr:uid="{00000000-0005-0000-0000-000061070000}"/>
    <cellStyle name="Normal 20 27" xfId="1886" xr:uid="{00000000-0005-0000-0000-000062070000}"/>
    <cellStyle name="Normal 20 28" xfId="1887" xr:uid="{00000000-0005-0000-0000-000063070000}"/>
    <cellStyle name="Normal 20 29" xfId="1888" xr:uid="{00000000-0005-0000-0000-000064070000}"/>
    <cellStyle name="Normal 20 3" xfId="1889" xr:uid="{00000000-0005-0000-0000-000065070000}"/>
    <cellStyle name="Normal 20 30" xfId="1890" xr:uid="{00000000-0005-0000-0000-000066070000}"/>
    <cellStyle name="Normal 20 4" xfId="1891" xr:uid="{00000000-0005-0000-0000-000067070000}"/>
    <cellStyle name="Normal 20 5" xfId="1892" xr:uid="{00000000-0005-0000-0000-000068070000}"/>
    <cellStyle name="Normal 20 6" xfId="1893" xr:uid="{00000000-0005-0000-0000-000069070000}"/>
    <cellStyle name="Normal 20 7" xfId="1894" xr:uid="{00000000-0005-0000-0000-00006A070000}"/>
    <cellStyle name="Normal 20 8" xfId="1895" xr:uid="{00000000-0005-0000-0000-00006B070000}"/>
    <cellStyle name="Normal 20 9" xfId="1896" xr:uid="{00000000-0005-0000-0000-00006C070000}"/>
    <cellStyle name="Normal 21" xfId="1897" xr:uid="{00000000-0005-0000-0000-00006D070000}"/>
    <cellStyle name="Normal 21 2" xfId="1898" xr:uid="{00000000-0005-0000-0000-00006E070000}"/>
    <cellStyle name="Normal 21 3" xfId="1899" xr:uid="{00000000-0005-0000-0000-00006F070000}"/>
    <cellStyle name="Normal 21 4" xfId="1900" xr:uid="{00000000-0005-0000-0000-000070070000}"/>
    <cellStyle name="Normal 21 5" xfId="1901" xr:uid="{00000000-0005-0000-0000-000071070000}"/>
    <cellStyle name="Normal 22" xfId="1902" xr:uid="{00000000-0005-0000-0000-000072070000}"/>
    <cellStyle name="Normal 22 10" xfId="1903" xr:uid="{00000000-0005-0000-0000-000073070000}"/>
    <cellStyle name="Normal 22 11" xfId="1904" xr:uid="{00000000-0005-0000-0000-000074070000}"/>
    <cellStyle name="Normal 22 12" xfId="1905" xr:uid="{00000000-0005-0000-0000-000075070000}"/>
    <cellStyle name="Normal 22 13" xfId="1906" xr:uid="{00000000-0005-0000-0000-000076070000}"/>
    <cellStyle name="Normal 22 14" xfId="1907" xr:uid="{00000000-0005-0000-0000-000077070000}"/>
    <cellStyle name="Normal 22 15" xfId="1908" xr:uid="{00000000-0005-0000-0000-000078070000}"/>
    <cellStyle name="Normal 22 16" xfId="1909" xr:uid="{00000000-0005-0000-0000-000079070000}"/>
    <cellStyle name="Normal 22 17" xfId="1910" xr:uid="{00000000-0005-0000-0000-00007A070000}"/>
    <cellStyle name="Normal 22 18" xfId="1911" xr:uid="{00000000-0005-0000-0000-00007B070000}"/>
    <cellStyle name="Normal 22 19" xfId="1912" xr:uid="{00000000-0005-0000-0000-00007C070000}"/>
    <cellStyle name="Normal 22 2" xfId="1913" xr:uid="{00000000-0005-0000-0000-00007D070000}"/>
    <cellStyle name="Normal 22 20" xfId="1914" xr:uid="{00000000-0005-0000-0000-00007E070000}"/>
    <cellStyle name="Normal 22 21" xfId="1915" xr:uid="{00000000-0005-0000-0000-00007F070000}"/>
    <cellStyle name="Normal 22 22" xfId="1916" xr:uid="{00000000-0005-0000-0000-000080070000}"/>
    <cellStyle name="Normal 22 23" xfId="1917" xr:uid="{00000000-0005-0000-0000-000081070000}"/>
    <cellStyle name="Normal 22 24" xfId="1918" xr:uid="{00000000-0005-0000-0000-000082070000}"/>
    <cellStyle name="Normal 22 25" xfId="1919" xr:uid="{00000000-0005-0000-0000-000083070000}"/>
    <cellStyle name="Normal 22 26" xfId="1920" xr:uid="{00000000-0005-0000-0000-000084070000}"/>
    <cellStyle name="Normal 22 27" xfId="1921" xr:uid="{00000000-0005-0000-0000-000085070000}"/>
    <cellStyle name="Normal 22 28" xfId="1922" xr:uid="{00000000-0005-0000-0000-000086070000}"/>
    <cellStyle name="Normal 22 29" xfId="1923" xr:uid="{00000000-0005-0000-0000-000087070000}"/>
    <cellStyle name="Normal 22 3" xfId="1924" xr:uid="{00000000-0005-0000-0000-000088070000}"/>
    <cellStyle name="Normal 22 30" xfId="1925" xr:uid="{00000000-0005-0000-0000-000089070000}"/>
    <cellStyle name="Normal 22 31" xfId="1926" xr:uid="{00000000-0005-0000-0000-00008A070000}"/>
    <cellStyle name="Normal 22 4" xfId="1927" xr:uid="{00000000-0005-0000-0000-00008B070000}"/>
    <cellStyle name="Normal 22 5" xfId="1928" xr:uid="{00000000-0005-0000-0000-00008C070000}"/>
    <cellStyle name="Normal 22 6" xfId="1929" xr:uid="{00000000-0005-0000-0000-00008D070000}"/>
    <cellStyle name="Normal 22 7" xfId="1930" xr:uid="{00000000-0005-0000-0000-00008E070000}"/>
    <cellStyle name="Normal 22 8" xfId="1931" xr:uid="{00000000-0005-0000-0000-00008F070000}"/>
    <cellStyle name="Normal 22 9" xfId="1932" xr:uid="{00000000-0005-0000-0000-000090070000}"/>
    <cellStyle name="Normal 23" xfId="1933" xr:uid="{00000000-0005-0000-0000-000091070000}"/>
    <cellStyle name="Normal 23 10" xfId="1934" xr:uid="{00000000-0005-0000-0000-000092070000}"/>
    <cellStyle name="Normal 23 11" xfId="1935" xr:uid="{00000000-0005-0000-0000-000093070000}"/>
    <cellStyle name="Normal 23 12" xfId="1936" xr:uid="{00000000-0005-0000-0000-000094070000}"/>
    <cellStyle name="Normal 23 13" xfId="1937" xr:uid="{00000000-0005-0000-0000-000095070000}"/>
    <cellStyle name="Normal 23 14" xfId="1938" xr:uid="{00000000-0005-0000-0000-000096070000}"/>
    <cellStyle name="Normal 23 15" xfId="1939" xr:uid="{00000000-0005-0000-0000-000097070000}"/>
    <cellStyle name="Normal 23 16" xfId="1940" xr:uid="{00000000-0005-0000-0000-000098070000}"/>
    <cellStyle name="Normal 23 17" xfId="1941" xr:uid="{00000000-0005-0000-0000-000099070000}"/>
    <cellStyle name="Normal 23 18" xfId="1942" xr:uid="{00000000-0005-0000-0000-00009A070000}"/>
    <cellStyle name="Normal 23 19" xfId="1943" xr:uid="{00000000-0005-0000-0000-00009B070000}"/>
    <cellStyle name="Normal 23 2" xfId="1944" xr:uid="{00000000-0005-0000-0000-00009C070000}"/>
    <cellStyle name="Normal 23 20" xfId="1945" xr:uid="{00000000-0005-0000-0000-00009D070000}"/>
    <cellStyle name="Normal 23 21" xfId="1946" xr:uid="{00000000-0005-0000-0000-00009E070000}"/>
    <cellStyle name="Normal 23 22" xfId="1947" xr:uid="{00000000-0005-0000-0000-00009F070000}"/>
    <cellStyle name="Normal 23 23" xfId="1948" xr:uid="{00000000-0005-0000-0000-0000A0070000}"/>
    <cellStyle name="Normal 23 24" xfId="1949" xr:uid="{00000000-0005-0000-0000-0000A1070000}"/>
    <cellStyle name="Normal 23 25" xfId="1950" xr:uid="{00000000-0005-0000-0000-0000A2070000}"/>
    <cellStyle name="Normal 23 26" xfId="1951" xr:uid="{00000000-0005-0000-0000-0000A3070000}"/>
    <cellStyle name="Normal 23 27" xfId="1952" xr:uid="{00000000-0005-0000-0000-0000A4070000}"/>
    <cellStyle name="Normal 23 28" xfId="1953" xr:uid="{00000000-0005-0000-0000-0000A5070000}"/>
    <cellStyle name="Normal 23 29" xfId="1954" xr:uid="{00000000-0005-0000-0000-0000A6070000}"/>
    <cellStyle name="Normal 23 3" xfId="1955" xr:uid="{00000000-0005-0000-0000-0000A7070000}"/>
    <cellStyle name="Normal 23 30" xfId="1956" xr:uid="{00000000-0005-0000-0000-0000A8070000}"/>
    <cellStyle name="Normal 23 4" xfId="1957" xr:uid="{00000000-0005-0000-0000-0000A9070000}"/>
    <cellStyle name="Normal 23 5" xfId="1958" xr:uid="{00000000-0005-0000-0000-0000AA070000}"/>
    <cellStyle name="Normal 23 6" xfId="1959" xr:uid="{00000000-0005-0000-0000-0000AB070000}"/>
    <cellStyle name="Normal 23 7" xfId="1960" xr:uid="{00000000-0005-0000-0000-0000AC070000}"/>
    <cellStyle name="Normal 23 8" xfId="1961" xr:uid="{00000000-0005-0000-0000-0000AD070000}"/>
    <cellStyle name="Normal 23 9" xfId="1962" xr:uid="{00000000-0005-0000-0000-0000AE070000}"/>
    <cellStyle name="Normal 24" xfId="1963" xr:uid="{00000000-0005-0000-0000-0000AF070000}"/>
    <cellStyle name="Normal 24 10" xfId="1964" xr:uid="{00000000-0005-0000-0000-0000B0070000}"/>
    <cellStyle name="Normal 24 11" xfId="1965" xr:uid="{00000000-0005-0000-0000-0000B1070000}"/>
    <cellStyle name="Normal 24 12" xfId="1966" xr:uid="{00000000-0005-0000-0000-0000B2070000}"/>
    <cellStyle name="Normal 24 13" xfId="1967" xr:uid="{00000000-0005-0000-0000-0000B3070000}"/>
    <cellStyle name="Normal 24 14" xfId="1968" xr:uid="{00000000-0005-0000-0000-0000B4070000}"/>
    <cellStyle name="Normal 24 15" xfId="1969" xr:uid="{00000000-0005-0000-0000-0000B5070000}"/>
    <cellStyle name="Normal 24 16" xfId="1970" xr:uid="{00000000-0005-0000-0000-0000B6070000}"/>
    <cellStyle name="Normal 24 17" xfId="1971" xr:uid="{00000000-0005-0000-0000-0000B7070000}"/>
    <cellStyle name="Normal 24 18" xfId="1972" xr:uid="{00000000-0005-0000-0000-0000B8070000}"/>
    <cellStyle name="Normal 24 19" xfId="1973" xr:uid="{00000000-0005-0000-0000-0000B9070000}"/>
    <cellStyle name="Normal 24 2" xfId="1974" xr:uid="{00000000-0005-0000-0000-0000BA070000}"/>
    <cellStyle name="Normal 24 20" xfId="1975" xr:uid="{00000000-0005-0000-0000-0000BB070000}"/>
    <cellStyle name="Normal 24 21" xfId="1976" xr:uid="{00000000-0005-0000-0000-0000BC070000}"/>
    <cellStyle name="Normal 24 22" xfId="1977" xr:uid="{00000000-0005-0000-0000-0000BD070000}"/>
    <cellStyle name="Normal 24 23" xfId="1978" xr:uid="{00000000-0005-0000-0000-0000BE070000}"/>
    <cellStyle name="Normal 24 24" xfId="1979" xr:uid="{00000000-0005-0000-0000-0000BF070000}"/>
    <cellStyle name="Normal 24 25" xfId="1980" xr:uid="{00000000-0005-0000-0000-0000C0070000}"/>
    <cellStyle name="Normal 24 26" xfId="1981" xr:uid="{00000000-0005-0000-0000-0000C1070000}"/>
    <cellStyle name="Normal 24 27" xfId="1982" xr:uid="{00000000-0005-0000-0000-0000C2070000}"/>
    <cellStyle name="Normal 24 28" xfId="1983" xr:uid="{00000000-0005-0000-0000-0000C3070000}"/>
    <cellStyle name="Normal 24 3" xfId="1984" xr:uid="{00000000-0005-0000-0000-0000C4070000}"/>
    <cellStyle name="Normal 24 4" xfId="1985" xr:uid="{00000000-0005-0000-0000-0000C5070000}"/>
    <cellStyle name="Normal 24 5" xfId="1986" xr:uid="{00000000-0005-0000-0000-0000C6070000}"/>
    <cellStyle name="Normal 24 6" xfId="1987" xr:uid="{00000000-0005-0000-0000-0000C7070000}"/>
    <cellStyle name="Normal 24 7" xfId="1988" xr:uid="{00000000-0005-0000-0000-0000C8070000}"/>
    <cellStyle name="Normal 24 8" xfId="1989" xr:uid="{00000000-0005-0000-0000-0000C9070000}"/>
    <cellStyle name="Normal 24 9" xfId="1990" xr:uid="{00000000-0005-0000-0000-0000CA070000}"/>
    <cellStyle name="Normal 25" xfId="1991" xr:uid="{00000000-0005-0000-0000-0000CB070000}"/>
    <cellStyle name="Normal 25 2" xfId="1992" xr:uid="{00000000-0005-0000-0000-0000CC070000}"/>
    <cellStyle name="Normal 25 3" xfId="1993" xr:uid="{00000000-0005-0000-0000-0000CD070000}"/>
    <cellStyle name="Normal 26" xfId="1994" xr:uid="{00000000-0005-0000-0000-0000CE070000}"/>
    <cellStyle name="Normal 26 2" xfId="1995" xr:uid="{00000000-0005-0000-0000-0000CF070000}"/>
    <cellStyle name="Normal 26 3" xfId="1996" xr:uid="{00000000-0005-0000-0000-0000D0070000}"/>
    <cellStyle name="Normal 27" xfId="1997" xr:uid="{00000000-0005-0000-0000-0000D1070000}"/>
    <cellStyle name="Normal 27 10" xfId="1998" xr:uid="{00000000-0005-0000-0000-0000D2070000}"/>
    <cellStyle name="Normal 27 11" xfId="1999" xr:uid="{00000000-0005-0000-0000-0000D3070000}"/>
    <cellStyle name="Normal 27 2" xfId="2000" xr:uid="{00000000-0005-0000-0000-0000D4070000}"/>
    <cellStyle name="Normal 27 2 2" xfId="2001" xr:uid="{00000000-0005-0000-0000-0000D5070000}"/>
    <cellStyle name="Normal 27 3" xfId="2002" xr:uid="{00000000-0005-0000-0000-0000D6070000}"/>
    <cellStyle name="Normal 27 3 2" xfId="2003" xr:uid="{00000000-0005-0000-0000-0000D7070000}"/>
    <cellStyle name="Normal 27 4" xfId="2004" xr:uid="{00000000-0005-0000-0000-0000D8070000}"/>
    <cellStyle name="Normal 27 5" xfId="2005" xr:uid="{00000000-0005-0000-0000-0000D9070000}"/>
    <cellStyle name="Normal 27 6" xfId="2006" xr:uid="{00000000-0005-0000-0000-0000DA070000}"/>
    <cellStyle name="Normal 27 7" xfId="2007" xr:uid="{00000000-0005-0000-0000-0000DB070000}"/>
    <cellStyle name="Normal 27 8" xfId="2008" xr:uid="{00000000-0005-0000-0000-0000DC070000}"/>
    <cellStyle name="Normal 27 9" xfId="2009" xr:uid="{00000000-0005-0000-0000-0000DD070000}"/>
    <cellStyle name="Normal 28" xfId="2010" xr:uid="{00000000-0005-0000-0000-0000DE070000}"/>
    <cellStyle name="Normal 29" xfId="2011" xr:uid="{00000000-0005-0000-0000-0000DF070000}"/>
    <cellStyle name="Normal 29 2" xfId="2012" xr:uid="{00000000-0005-0000-0000-0000E0070000}"/>
    <cellStyle name="Normal 29 2 2" xfId="2013" xr:uid="{00000000-0005-0000-0000-0000E1070000}"/>
    <cellStyle name="Normal 29 3" xfId="2014" xr:uid="{00000000-0005-0000-0000-0000E2070000}"/>
    <cellStyle name="Normal 29 3 2" xfId="2015" xr:uid="{00000000-0005-0000-0000-0000E3070000}"/>
    <cellStyle name="Normal 3" xfId="2016" xr:uid="{00000000-0005-0000-0000-0000E4070000}"/>
    <cellStyle name="Normal 3 10" xfId="2017" xr:uid="{00000000-0005-0000-0000-0000E5070000}"/>
    <cellStyle name="Normal 3 11" xfId="2018" xr:uid="{00000000-0005-0000-0000-0000E6070000}"/>
    <cellStyle name="Normal 3 12" xfId="2019" xr:uid="{00000000-0005-0000-0000-0000E7070000}"/>
    <cellStyle name="Normal 3 13" xfId="2020" xr:uid="{00000000-0005-0000-0000-0000E8070000}"/>
    <cellStyle name="Normal 3 14" xfId="2021" xr:uid="{00000000-0005-0000-0000-0000E9070000}"/>
    <cellStyle name="Normal 3 15" xfId="2022" xr:uid="{00000000-0005-0000-0000-0000EA070000}"/>
    <cellStyle name="Normal 3 16" xfId="2023" xr:uid="{00000000-0005-0000-0000-0000EB070000}"/>
    <cellStyle name="Normal 3 17" xfId="2024" xr:uid="{00000000-0005-0000-0000-0000EC070000}"/>
    <cellStyle name="Normal 3 17 2" xfId="2025" xr:uid="{00000000-0005-0000-0000-0000ED070000}"/>
    <cellStyle name="Normal 3 18" xfId="2026" xr:uid="{00000000-0005-0000-0000-0000EE070000}"/>
    <cellStyle name="Normal 3 19" xfId="2027" xr:uid="{00000000-0005-0000-0000-0000EF070000}"/>
    <cellStyle name="Normal 3 2" xfId="2028" xr:uid="{00000000-0005-0000-0000-0000F0070000}"/>
    <cellStyle name="Normal 3 2 10" xfId="2029" xr:uid="{00000000-0005-0000-0000-0000F1070000}"/>
    <cellStyle name="Normal 3 2 11" xfId="2030" xr:uid="{00000000-0005-0000-0000-0000F2070000}"/>
    <cellStyle name="Normal 3 2 12" xfId="2031" xr:uid="{00000000-0005-0000-0000-0000F3070000}"/>
    <cellStyle name="Normal 3 2 13" xfId="2032" xr:uid="{00000000-0005-0000-0000-0000F4070000}"/>
    <cellStyle name="Normal 3 2 14" xfId="2033" xr:uid="{00000000-0005-0000-0000-0000F5070000}"/>
    <cellStyle name="Normal 3 2 15" xfId="2034" xr:uid="{00000000-0005-0000-0000-0000F6070000}"/>
    <cellStyle name="Normal 3 2 16" xfId="2035" xr:uid="{00000000-0005-0000-0000-0000F7070000}"/>
    <cellStyle name="Normal 3 2 17" xfId="2036" xr:uid="{00000000-0005-0000-0000-0000F8070000}"/>
    <cellStyle name="Normal 3 2 18" xfId="2037" xr:uid="{00000000-0005-0000-0000-0000F9070000}"/>
    <cellStyle name="Normal 3 2 19" xfId="2038" xr:uid="{00000000-0005-0000-0000-0000FA070000}"/>
    <cellStyle name="Normal 3 2 2" xfId="2039" xr:uid="{00000000-0005-0000-0000-0000FB070000}"/>
    <cellStyle name="Normal 3 2 20" xfId="2040" xr:uid="{00000000-0005-0000-0000-0000FC070000}"/>
    <cellStyle name="Normal 3 2 21" xfId="2041" xr:uid="{00000000-0005-0000-0000-0000FD070000}"/>
    <cellStyle name="Normal 3 2 22" xfId="2042" xr:uid="{00000000-0005-0000-0000-0000FE070000}"/>
    <cellStyle name="Normal 3 2 23" xfId="2043" xr:uid="{00000000-0005-0000-0000-0000FF070000}"/>
    <cellStyle name="Normal 3 2 24" xfId="2044" xr:uid="{00000000-0005-0000-0000-000000080000}"/>
    <cellStyle name="Normal 3 2 25" xfId="2045" xr:uid="{00000000-0005-0000-0000-000001080000}"/>
    <cellStyle name="Normal 3 2 26" xfId="2046" xr:uid="{00000000-0005-0000-0000-000002080000}"/>
    <cellStyle name="Normal 3 2 27" xfId="2047" xr:uid="{00000000-0005-0000-0000-000003080000}"/>
    <cellStyle name="Normal 3 2 28" xfId="2048" xr:uid="{00000000-0005-0000-0000-000004080000}"/>
    <cellStyle name="Normal 3 2 29" xfId="2049" xr:uid="{00000000-0005-0000-0000-000005080000}"/>
    <cellStyle name="Normal 3 2 3" xfId="2050" xr:uid="{00000000-0005-0000-0000-000006080000}"/>
    <cellStyle name="Normal 3 2 30" xfId="2051" xr:uid="{00000000-0005-0000-0000-000007080000}"/>
    <cellStyle name="Normal 3 2 31" xfId="2052" xr:uid="{00000000-0005-0000-0000-000008080000}"/>
    <cellStyle name="Normal 3 2 32" xfId="2053" xr:uid="{00000000-0005-0000-0000-000009080000}"/>
    <cellStyle name="Normal 3 2 33" xfId="2054" xr:uid="{00000000-0005-0000-0000-00000A080000}"/>
    <cellStyle name="Normal 3 2 34" xfId="2055" xr:uid="{00000000-0005-0000-0000-00000B080000}"/>
    <cellStyle name="Normal 3 2 4" xfId="2056" xr:uid="{00000000-0005-0000-0000-00000C080000}"/>
    <cellStyle name="Normal 3 2 5" xfId="2057" xr:uid="{00000000-0005-0000-0000-00000D080000}"/>
    <cellStyle name="Normal 3 2 6" xfId="2058" xr:uid="{00000000-0005-0000-0000-00000E080000}"/>
    <cellStyle name="Normal 3 2 7" xfId="2059" xr:uid="{00000000-0005-0000-0000-00000F080000}"/>
    <cellStyle name="Normal 3 2 8" xfId="2060" xr:uid="{00000000-0005-0000-0000-000010080000}"/>
    <cellStyle name="Normal 3 2 9" xfId="2061" xr:uid="{00000000-0005-0000-0000-000011080000}"/>
    <cellStyle name="Normal 3 20" xfId="2062" xr:uid="{00000000-0005-0000-0000-000012080000}"/>
    <cellStyle name="Normal 3 21" xfId="2063" xr:uid="{00000000-0005-0000-0000-000013080000}"/>
    <cellStyle name="Normal 3 21 2" xfId="2064" xr:uid="{00000000-0005-0000-0000-000014080000}"/>
    <cellStyle name="Normal 3 22" xfId="2065" xr:uid="{00000000-0005-0000-0000-000015080000}"/>
    <cellStyle name="Normal 3 23" xfId="2066" xr:uid="{00000000-0005-0000-0000-000016080000}"/>
    <cellStyle name="Normal 3 24" xfId="2067" xr:uid="{00000000-0005-0000-0000-000017080000}"/>
    <cellStyle name="Normal 3 25" xfId="2068" xr:uid="{00000000-0005-0000-0000-000018080000}"/>
    <cellStyle name="Normal 3 26" xfId="2069" xr:uid="{00000000-0005-0000-0000-000019080000}"/>
    <cellStyle name="Normal 3 27" xfId="2070" xr:uid="{00000000-0005-0000-0000-00001A080000}"/>
    <cellStyle name="Normal 3 28" xfId="2071" xr:uid="{00000000-0005-0000-0000-00001B080000}"/>
    <cellStyle name="Normal 3 29" xfId="2072" xr:uid="{00000000-0005-0000-0000-00001C080000}"/>
    <cellStyle name="Normal 3 3" xfId="2073" xr:uid="{00000000-0005-0000-0000-00001D080000}"/>
    <cellStyle name="Normal 3 3 2" xfId="2074" xr:uid="{00000000-0005-0000-0000-00001E080000}"/>
    <cellStyle name="Normal 3 3 2 2" xfId="2075" xr:uid="{00000000-0005-0000-0000-00001F080000}"/>
    <cellStyle name="Normal 3 3 3" xfId="2076" xr:uid="{00000000-0005-0000-0000-000020080000}"/>
    <cellStyle name="Normal 3 30" xfId="2077" xr:uid="{00000000-0005-0000-0000-000021080000}"/>
    <cellStyle name="Normal 3 31" xfId="2078" xr:uid="{00000000-0005-0000-0000-000022080000}"/>
    <cellStyle name="Normal 3 32" xfId="2079" xr:uid="{00000000-0005-0000-0000-000023080000}"/>
    <cellStyle name="Normal 3 33" xfId="2080" xr:uid="{00000000-0005-0000-0000-000024080000}"/>
    <cellStyle name="Normal 3 34" xfId="2081" xr:uid="{00000000-0005-0000-0000-000025080000}"/>
    <cellStyle name="Normal 3 34 2" xfId="2082" xr:uid="{00000000-0005-0000-0000-000026080000}"/>
    <cellStyle name="Normal 3 35" xfId="2083" xr:uid="{00000000-0005-0000-0000-000027080000}"/>
    <cellStyle name="Normal 3 35 2" xfId="2084" xr:uid="{00000000-0005-0000-0000-000028080000}"/>
    <cellStyle name="Normal 3 36" xfId="2085" xr:uid="{00000000-0005-0000-0000-000029080000}"/>
    <cellStyle name="Normal 3 36 2" xfId="2086" xr:uid="{00000000-0005-0000-0000-00002A080000}"/>
    <cellStyle name="Normal 3 37" xfId="2087" xr:uid="{00000000-0005-0000-0000-00002B080000}"/>
    <cellStyle name="Normal 3 38" xfId="2088" xr:uid="{00000000-0005-0000-0000-00002C080000}"/>
    <cellStyle name="Normal 3 39" xfId="2089" xr:uid="{00000000-0005-0000-0000-00002D080000}"/>
    <cellStyle name="Normal 3 39 2" xfId="2090" xr:uid="{00000000-0005-0000-0000-00002E080000}"/>
    <cellStyle name="Normal 3 4" xfId="2091" xr:uid="{00000000-0005-0000-0000-00002F080000}"/>
    <cellStyle name="Normal 3 4 2" xfId="2092" xr:uid="{00000000-0005-0000-0000-000030080000}"/>
    <cellStyle name="Normal 3 4 2 2" xfId="2093" xr:uid="{00000000-0005-0000-0000-000031080000}"/>
    <cellStyle name="Normal 3 4 3" xfId="2094" xr:uid="{00000000-0005-0000-0000-000032080000}"/>
    <cellStyle name="Normal 3 40" xfId="2095" xr:uid="{00000000-0005-0000-0000-000033080000}"/>
    <cellStyle name="Normal 3 40 2" xfId="2096" xr:uid="{00000000-0005-0000-0000-000034080000}"/>
    <cellStyle name="Normal 3 41" xfId="2097" xr:uid="{00000000-0005-0000-0000-000035080000}"/>
    <cellStyle name="Normal 3 42" xfId="2098" xr:uid="{00000000-0005-0000-0000-000036080000}"/>
    <cellStyle name="Normal 3 43" xfId="2099" xr:uid="{00000000-0005-0000-0000-000037080000}"/>
    <cellStyle name="Normal 3 44" xfId="2100" xr:uid="{00000000-0005-0000-0000-000038080000}"/>
    <cellStyle name="Normal 3 45" xfId="2101" xr:uid="{00000000-0005-0000-0000-000039080000}"/>
    <cellStyle name="Normal 3 5" xfId="2102" xr:uid="{00000000-0005-0000-0000-00003A080000}"/>
    <cellStyle name="Normal 3 6" xfId="2103" xr:uid="{00000000-0005-0000-0000-00003B080000}"/>
    <cellStyle name="Normal 3 7" xfId="2104" xr:uid="{00000000-0005-0000-0000-00003C080000}"/>
    <cellStyle name="Normal 3 8" xfId="2105" xr:uid="{00000000-0005-0000-0000-00003D080000}"/>
    <cellStyle name="Normal 3 9" xfId="2106" xr:uid="{00000000-0005-0000-0000-00003E080000}"/>
    <cellStyle name="Normal 30" xfId="2107" xr:uid="{00000000-0005-0000-0000-00003F080000}"/>
    <cellStyle name="Normal 31" xfId="2108" xr:uid="{00000000-0005-0000-0000-000040080000}"/>
    <cellStyle name="Normal 32" xfId="2109" xr:uid="{00000000-0005-0000-0000-000041080000}"/>
    <cellStyle name="Normal 32 2" xfId="2110" xr:uid="{00000000-0005-0000-0000-000042080000}"/>
    <cellStyle name="Normal 32 2 2" xfId="2111" xr:uid="{00000000-0005-0000-0000-000043080000}"/>
    <cellStyle name="Normal 32 3" xfId="2112" xr:uid="{00000000-0005-0000-0000-000044080000}"/>
    <cellStyle name="Normal 32 3 2" xfId="2113" xr:uid="{00000000-0005-0000-0000-000045080000}"/>
    <cellStyle name="Normal 33" xfId="2114" xr:uid="{00000000-0005-0000-0000-000046080000}"/>
    <cellStyle name="Normal 33 2" xfId="2115" xr:uid="{00000000-0005-0000-0000-000047080000}"/>
    <cellStyle name="Normal 34" xfId="2116" xr:uid="{00000000-0005-0000-0000-000048080000}"/>
    <cellStyle name="Normal 35" xfId="2117" xr:uid="{00000000-0005-0000-0000-000049080000}"/>
    <cellStyle name="Normal 35 2" xfId="2118" xr:uid="{00000000-0005-0000-0000-00004A080000}"/>
    <cellStyle name="Normal 35 2 2" xfId="2119" xr:uid="{00000000-0005-0000-0000-00004B080000}"/>
    <cellStyle name="Normal 35 3" xfId="2120" xr:uid="{00000000-0005-0000-0000-00004C080000}"/>
    <cellStyle name="Normal 35 3 2" xfId="2121" xr:uid="{00000000-0005-0000-0000-00004D080000}"/>
    <cellStyle name="Normal 36" xfId="2122" xr:uid="{00000000-0005-0000-0000-00004E080000}"/>
    <cellStyle name="Normal 37" xfId="2123" xr:uid="{00000000-0005-0000-0000-00004F080000}"/>
    <cellStyle name="Normal 38" xfId="2124" xr:uid="{00000000-0005-0000-0000-000050080000}"/>
    <cellStyle name="Normal 39" xfId="2125" xr:uid="{00000000-0005-0000-0000-000051080000}"/>
    <cellStyle name="Normal 4" xfId="2126" xr:uid="{00000000-0005-0000-0000-000052080000}"/>
    <cellStyle name="Normal 4 10" xfId="2127" xr:uid="{00000000-0005-0000-0000-000053080000}"/>
    <cellStyle name="Normal 4 11" xfId="2128" xr:uid="{00000000-0005-0000-0000-000054080000}"/>
    <cellStyle name="Normal 4 12" xfId="2129" xr:uid="{00000000-0005-0000-0000-000055080000}"/>
    <cellStyle name="Normal 4 13" xfId="2130" xr:uid="{00000000-0005-0000-0000-000056080000}"/>
    <cellStyle name="Normal 4 14" xfId="2131" xr:uid="{00000000-0005-0000-0000-000057080000}"/>
    <cellStyle name="Normal 4 15" xfId="2132" xr:uid="{00000000-0005-0000-0000-000058080000}"/>
    <cellStyle name="Normal 4 16" xfId="2133" xr:uid="{00000000-0005-0000-0000-000059080000}"/>
    <cellStyle name="Normal 4 17" xfId="2134" xr:uid="{00000000-0005-0000-0000-00005A080000}"/>
    <cellStyle name="Normal 4 18" xfId="2135" xr:uid="{00000000-0005-0000-0000-00005B080000}"/>
    <cellStyle name="Normal 4 19" xfId="2136" xr:uid="{00000000-0005-0000-0000-00005C080000}"/>
    <cellStyle name="Normal 4 2" xfId="2137" xr:uid="{00000000-0005-0000-0000-00005D080000}"/>
    <cellStyle name="Normal 4 2 10" xfId="2138" xr:uid="{00000000-0005-0000-0000-00005E080000}"/>
    <cellStyle name="Normal 4 2 11" xfId="2139" xr:uid="{00000000-0005-0000-0000-00005F080000}"/>
    <cellStyle name="Normal 4 2 12" xfId="2140" xr:uid="{00000000-0005-0000-0000-000060080000}"/>
    <cellStyle name="Normal 4 2 13" xfId="2141" xr:uid="{00000000-0005-0000-0000-000061080000}"/>
    <cellStyle name="Normal 4 2 2" xfId="2142" xr:uid="{00000000-0005-0000-0000-000062080000}"/>
    <cellStyle name="Normal 4 2 3" xfId="2143" xr:uid="{00000000-0005-0000-0000-000063080000}"/>
    <cellStyle name="Normal 4 2 4" xfId="2144" xr:uid="{00000000-0005-0000-0000-000064080000}"/>
    <cellStyle name="Normal 4 2 5" xfId="2145" xr:uid="{00000000-0005-0000-0000-000065080000}"/>
    <cellStyle name="Normal 4 2 6" xfId="2146" xr:uid="{00000000-0005-0000-0000-000066080000}"/>
    <cellStyle name="Normal 4 2 7" xfId="2147" xr:uid="{00000000-0005-0000-0000-000067080000}"/>
    <cellStyle name="Normal 4 2 8" xfId="2148" xr:uid="{00000000-0005-0000-0000-000068080000}"/>
    <cellStyle name="Normal 4 2 9" xfId="2149" xr:uid="{00000000-0005-0000-0000-000069080000}"/>
    <cellStyle name="Normal 4 20" xfId="2150" xr:uid="{00000000-0005-0000-0000-00006A080000}"/>
    <cellStyle name="Normal 4 21" xfId="2151" xr:uid="{00000000-0005-0000-0000-00006B080000}"/>
    <cellStyle name="Normal 4 22" xfId="2152" xr:uid="{00000000-0005-0000-0000-00006C080000}"/>
    <cellStyle name="Normal 4 23" xfId="2153" xr:uid="{00000000-0005-0000-0000-00006D080000}"/>
    <cellStyle name="Normal 4 24" xfId="2154" xr:uid="{00000000-0005-0000-0000-00006E080000}"/>
    <cellStyle name="Normal 4 25" xfId="2155" xr:uid="{00000000-0005-0000-0000-00006F080000}"/>
    <cellStyle name="Normal 4 26" xfId="2156" xr:uid="{00000000-0005-0000-0000-000070080000}"/>
    <cellStyle name="Normal 4 27" xfId="2157" xr:uid="{00000000-0005-0000-0000-000071080000}"/>
    <cellStyle name="Normal 4 28" xfId="2158" xr:uid="{00000000-0005-0000-0000-000072080000}"/>
    <cellStyle name="Normal 4 29" xfId="2159" xr:uid="{00000000-0005-0000-0000-000073080000}"/>
    <cellStyle name="Normal 4 3" xfId="2160" xr:uid="{00000000-0005-0000-0000-000074080000}"/>
    <cellStyle name="Normal 4 3 10" xfId="2161" xr:uid="{00000000-0005-0000-0000-000075080000}"/>
    <cellStyle name="Normal 4 3 11" xfId="2162" xr:uid="{00000000-0005-0000-0000-000076080000}"/>
    <cellStyle name="Normal 4 3 12" xfId="2163" xr:uid="{00000000-0005-0000-0000-000077080000}"/>
    <cellStyle name="Normal 4 3 13" xfId="2164" xr:uid="{00000000-0005-0000-0000-000078080000}"/>
    <cellStyle name="Normal 4 3 2" xfId="2165" xr:uid="{00000000-0005-0000-0000-000079080000}"/>
    <cellStyle name="Normal 4 3 3" xfId="2166" xr:uid="{00000000-0005-0000-0000-00007A080000}"/>
    <cellStyle name="Normal 4 3 4" xfId="2167" xr:uid="{00000000-0005-0000-0000-00007B080000}"/>
    <cellStyle name="Normal 4 3 5" xfId="2168" xr:uid="{00000000-0005-0000-0000-00007C080000}"/>
    <cellStyle name="Normal 4 3 6" xfId="2169" xr:uid="{00000000-0005-0000-0000-00007D080000}"/>
    <cellStyle name="Normal 4 3 7" xfId="2170" xr:uid="{00000000-0005-0000-0000-00007E080000}"/>
    <cellStyle name="Normal 4 3 8" xfId="2171" xr:uid="{00000000-0005-0000-0000-00007F080000}"/>
    <cellStyle name="Normal 4 3 9" xfId="2172" xr:uid="{00000000-0005-0000-0000-000080080000}"/>
    <cellStyle name="Normal 4 30" xfId="2173" xr:uid="{00000000-0005-0000-0000-000081080000}"/>
    <cellStyle name="Normal 4 31" xfId="2174" xr:uid="{00000000-0005-0000-0000-000082080000}"/>
    <cellStyle name="Normal 4 32" xfId="2175" xr:uid="{00000000-0005-0000-0000-000083080000}"/>
    <cellStyle name="Normal 4 33" xfId="2176" xr:uid="{00000000-0005-0000-0000-000084080000}"/>
    <cellStyle name="Normal 4 34" xfId="2177" xr:uid="{00000000-0005-0000-0000-000085080000}"/>
    <cellStyle name="Normal 4 35" xfId="2178" xr:uid="{00000000-0005-0000-0000-000086080000}"/>
    <cellStyle name="Normal 4 4" xfId="2179" xr:uid="{00000000-0005-0000-0000-000087080000}"/>
    <cellStyle name="Normal 4 4 10" xfId="2180" xr:uid="{00000000-0005-0000-0000-000088080000}"/>
    <cellStyle name="Normal 4 4 11" xfId="2181" xr:uid="{00000000-0005-0000-0000-000089080000}"/>
    <cellStyle name="Normal 4 4 12" xfId="2182" xr:uid="{00000000-0005-0000-0000-00008A080000}"/>
    <cellStyle name="Normal 4 4 2" xfId="2183" xr:uid="{00000000-0005-0000-0000-00008B080000}"/>
    <cellStyle name="Normal 4 4 3" xfId="2184" xr:uid="{00000000-0005-0000-0000-00008C080000}"/>
    <cellStyle name="Normal 4 4 4" xfId="2185" xr:uid="{00000000-0005-0000-0000-00008D080000}"/>
    <cellStyle name="Normal 4 4 5" xfId="2186" xr:uid="{00000000-0005-0000-0000-00008E080000}"/>
    <cellStyle name="Normal 4 4 6" xfId="2187" xr:uid="{00000000-0005-0000-0000-00008F080000}"/>
    <cellStyle name="Normal 4 4 7" xfId="2188" xr:uid="{00000000-0005-0000-0000-000090080000}"/>
    <cellStyle name="Normal 4 4 8" xfId="2189" xr:uid="{00000000-0005-0000-0000-000091080000}"/>
    <cellStyle name="Normal 4 4 9" xfId="2190" xr:uid="{00000000-0005-0000-0000-000092080000}"/>
    <cellStyle name="Normal 4 5" xfId="2191" xr:uid="{00000000-0005-0000-0000-000093080000}"/>
    <cellStyle name="Normal 4 5 10" xfId="2192" xr:uid="{00000000-0005-0000-0000-000094080000}"/>
    <cellStyle name="Normal 4 5 11" xfId="2193" xr:uid="{00000000-0005-0000-0000-000095080000}"/>
    <cellStyle name="Normal 4 5 12" xfId="2194" xr:uid="{00000000-0005-0000-0000-000096080000}"/>
    <cellStyle name="Normal 4 5 2" xfId="2195" xr:uid="{00000000-0005-0000-0000-000097080000}"/>
    <cellStyle name="Normal 4 5 3" xfId="2196" xr:uid="{00000000-0005-0000-0000-000098080000}"/>
    <cellStyle name="Normal 4 5 4" xfId="2197" xr:uid="{00000000-0005-0000-0000-000099080000}"/>
    <cellStyle name="Normal 4 5 5" xfId="2198" xr:uid="{00000000-0005-0000-0000-00009A080000}"/>
    <cellStyle name="Normal 4 5 6" xfId="2199" xr:uid="{00000000-0005-0000-0000-00009B080000}"/>
    <cellStyle name="Normal 4 5 7" xfId="2200" xr:uid="{00000000-0005-0000-0000-00009C080000}"/>
    <cellStyle name="Normal 4 5 8" xfId="2201" xr:uid="{00000000-0005-0000-0000-00009D080000}"/>
    <cellStyle name="Normal 4 5 9" xfId="2202" xr:uid="{00000000-0005-0000-0000-00009E080000}"/>
    <cellStyle name="Normal 4 6" xfId="2203" xr:uid="{00000000-0005-0000-0000-00009F080000}"/>
    <cellStyle name="Normal 4 6 2" xfId="2204" xr:uid="{00000000-0005-0000-0000-0000A0080000}"/>
    <cellStyle name="Normal 4 6 3" xfId="2205" xr:uid="{00000000-0005-0000-0000-0000A1080000}"/>
    <cellStyle name="Normal 4 6 4" xfId="2206" xr:uid="{00000000-0005-0000-0000-0000A2080000}"/>
    <cellStyle name="Normal 4 6 5" xfId="2207" xr:uid="{00000000-0005-0000-0000-0000A3080000}"/>
    <cellStyle name="Normal 4 6 6" xfId="2208" xr:uid="{00000000-0005-0000-0000-0000A4080000}"/>
    <cellStyle name="Normal 4 6 7" xfId="2209" xr:uid="{00000000-0005-0000-0000-0000A5080000}"/>
    <cellStyle name="Normal 4 7" xfId="2210" xr:uid="{00000000-0005-0000-0000-0000A6080000}"/>
    <cellStyle name="Normal 4 7 2" xfId="2211" xr:uid="{00000000-0005-0000-0000-0000A7080000}"/>
    <cellStyle name="Normal 4 7 3" xfId="2212" xr:uid="{00000000-0005-0000-0000-0000A8080000}"/>
    <cellStyle name="Normal 4 7 4" xfId="2213" xr:uid="{00000000-0005-0000-0000-0000A9080000}"/>
    <cellStyle name="Normal 4 7 5" xfId="2214" xr:uid="{00000000-0005-0000-0000-0000AA080000}"/>
    <cellStyle name="Normal 4 7 6" xfId="2215" xr:uid="{00000000-0005-0000-0000-0000AB080000}"/>
    <cellStyle name="Normal 4 7 7" xfId="2216" xr:uid="{00000000-0005-0000-0000-0000AC080000}"/>
    <cellStyle name="Normal 4 8" xfId="2217" xr:uid="{00000000-0005-0000-0000-0000AD080000}"/>
    <cellStyle name="Normal 4 8 2" xfId="2218" xr:uid="{00000000-0005-0000-0000-0000AE080000}"/>
    <cellStyle name="Normal 4 8 3" xfId="2219" xr:uid="{00000000-0005-0000-0000-0000AF080000}"/>
    <cellStyle name="Normal 4 8 4" xfId="2220" xr:uid="{00000000-0005-0000-0000-0000B0080000}"/>
    <cellStyle name="Normal 4 8 5" xfId="2221" xr:uid="{00000000-0005-0000-0000-0000B1080000}"/>
    <cellStyle name="Normal 4 8 6" xfId="2222" xr:uid="{00000000-0005-0000-0000-0000B2080000}"/>
    <cellStyle name="Normal 4 8 7" xfId="2223" xr:uid="{00000000-0005-0000-0000-0000B3080000}"/>
    <cellStyle name="Normal 4 9" xfId="2224" xr:uid="{00000000-0005-0000-0000-0000B4080000}"/>
    <cellStyle name="Normal 40" xfId="2225" xr:uid="{00000000-0005-0000-0000-0000B5080000}"/>
    <cellStyle name="Normal 41" xfId="2226" xr:uid="{00000000-0005-0000-0000-0000B6080000}"/>
    <cellStyle name="Normal 41 2" xfId="2227" xr:uid="{00000000-0005-0000-0000-0000B7080000}"/>
    <cellStyle name="Normal 41 3" xfId="2228" xr:uid="{00000000-0005-0000-0000-0000B8080000}"/>
    <cellStyle name="Normal 42" xfId="2229" xr:uid="{00000000-0005-0000-0000-0000B9080000}"/>
    <cellStyle name="Normal 42 2" xfId="2230" xr:uid="{00000000-0005-0000-0000-0000BA080000}"/>
    <cellStyle name="Normal 43" xfId="2231" xr:uid="{00000000-0005-0000-0000-0000BB080000}"/>
    <cellStyle name="Normal 43 2" xfId="2232" xr:uid="{00000000-0005-0000-0000-0000BC080000}"/>
    <cellStyle name="Normal 43 3" xfId="2233" xr:uid="{00000000-0005-0000-0000-0000BD080000}"/>
    <cellStyle name="Normal 43 4" xfId="2234" xr:uid="{00000000-0005-0000-0000-0000BE080000}"/>
    <cellStyle name="Normal 44" xfId="2235" xr:uid="{00000000-0005-0000-0000-0000BF080000}"/>
    <cellStyle name="Normal 45" xfId="2236" xr:uid="{00000000-0005-0000-0000-0000C0080000}"/>
    <cellStyle name="Normal 45 2" xfId="2237" xr:uid="{00000000-0005-0000-0000-0000C1080000}"/>
    <cellStyle name="Normal 45 3" xfId="2238" xr:uid="{00000000-0005-0000-0000-0000C2080000}"/>
    <cellStyle name="Normal 46" xfId="2239" xr:uid="{00000000-0005-0000-0000-0000C3080000}"/>
    <cellStyle name="Normal 46 2" xfId="2240" xr:uid="{00000000-0005-0000-0000-0000C4080000}"/>
    <cellStyle name="Normal 47" xfId="2241" xr:uid="{00000000-0005-0000-0000-0000C5080000}"/>
    <cellStyle name="Normal 47 2" xfId="2242" xr:uid="{00000000-0005-0000-0000-0000C6080000}"/>
    <cellStyle name="Normal 48" xfId="2243" xr:uid="{00000000-0005-0000-0000-0000C7080000}"/>
    <cellStyle name="Normal 48 2" xfId="2244" xr:uid="{00000000-0005-0000-0000-0000C8080000}"/>
    <cellStyle name="Normal 49" xfId="2245" xr:uid="{00000000-0005-0000-0000-0000C9080000}"/>
    <cellStyle name="Normal 49 2" xfId="2246" xr:uid="{00000000-0005-0000-0000-0000CA080000}"/>
    <cellStyle name="Normal 5" xfId="2247" xr:uid="{00000000-0005-0000-0000-0000CB080000}"/>
    <cellStyle name="Normal 5 10" xfId="2248" xr:uid="{00000000-0005-0000-0000-0000CC080000}"/>
    <cellStyle name="Normal 5 11" xfId="2249" xr:uid="{00000000-0005-0000-0000-0000CD080000}"/>
    <cellStyle name="Normal 5 12" xfId="2250" xr:uid="{00000000-0005-0000-0000-0000CE080000}"/>
    <cellStyle name="Normal 5 13" xfId="2251" xr:uid="{00000000-0005-0000-0000-0000CF080000}"/>
    <cellStyle name="Normal 5 14" xfId="2252" xr:uid="{00000000-0005-0000-0000-0000D0080000}"/>
    <cellStyle name="Normal 5 15" xfId="2253" xr:uid="{00000000-0005-0000-0000-0000D1080000}"/>
    <cellStyle name="Normal 5 16" xfId="2254" xr:uid="{00000000-0005-0000-0000-0000D2080000}"/>
    <cellStyle name="Normal 5 17" xfId="2255" xr:uid="{00000000-0005-0000-0000-0000D3080000}"/>
    <cellStyle name="Normal 5 18" xfId="2256" xr:uid="{00000000-0005-0000-0000-0000D4080000}"/>
    <cellStyle name="Normal 5 19" xfId="2257" xr:uid="{00000000-0005-0000-0000-0000D5080000}"/>
    <cellStyle name="Normal 5 2" xfId="2258" xr:uid="{00000000-0005-0000-0000-0000D6080000}"/>
    <cellStyle name="Normal 5 2 10" xfId="2259" xr:uid="{00000000-0005-0000-0000-0000D7080000}"/>
    <cellStyle name="Normal 5 2 11" xfId="2260" xr:uid="{00000000-0005-0000-0000-0000D8080000}"/>
    <cellStyle name="Normal 5 2 12" xfId="2261" xr:uid="{00000000-0005-0000-0000-0000D9080000}"/>
    <cellStyle name="Normal 5 2 2" xfId="2262" xr:uid="{00000000-0005-0000-0000-0000DA080000}"/>
    <cellStyle name="Normal 5 2 3" xfId="2263" xr:uid="{00000000-0005-0000-0000-0000DB080000}"/>
    <cellStyle name="Normal 5 2 4" xfId="2264" xr:uid="{00000000-0005-0000-0000-0000DC080000}"/>
    <cellStyle name="Normal 5 2 5" xfId="2265" xr:uid="{00000000-0005-0000-0000-0000DD080000}"/>
    <cellStyle name="Normal 5 2 6" xfId="2266" xr:uid="{00000000-0005-0000-0000-0000DE080000}"/>
    <cellStyle name="Normal 5 2 7" xfId="2267" xr:uid="{00000000-0005-0000-0000-0000DF080000}"/>
    <cellStyle name="Normal 5 2 8" xfId="2268" xr:uid="{00000000-0005-0000-0000-0000E0080000}"/>
    <cellStyle name="Normal 5 2 9" xfId="2269" xr:uid="{00000000-0005-0000-0000-0000E1080000}"/>
    <cellStyle name="Normal 5 20" xfId="2270" xr:uid="{00000000-0005-0000-0000-0000E2080000}"/>
    <cellStyle name="Normal 5 21" xfId="2271" xr:uid="{00000000-0005-0000-0000-0000E3080000}"/>
    <cellStyle name="Normal 5 22" xfId="2272" xr:uid="{00000000-0005-0000-0000-0000E4080000}"/>
    <cellStyle name="Normal 5 23" xfId="2273" xr:uid="{00000000-0005-0000-0000-0000E5080000}"/>
    <cellStyle name="Normal 5 24" xfId="2274" xr:uid="{00000000-0005-0000-0000-0000E6080000}"/>
    <cellStyle name="Normal 5 25" xfId="2275" xr:uid="{00000000-0005-0000-0000-0000E7080000}"/>
    <cellStyle name="Normal 5 26" xfId="2276" xr:uid="{00000000-0005-0000-0000-0000E8080000}"/>
    <cellStyle name="Normal 5 27" xfId="2277" xr:uid="{00000000-0005-0000-0000-0000E9080000}"/>
    <cellStyle name="Normal 5 28" xfId="2278" xr:uid="{00000000-0005-0000-0000-0000EA080000}"/>
    <cellStyle name="Normal 5 29" xfId="2279" xr:uid="{00000000-0005-0000-0000-0000EB080000}"/>
    <cellStyle name="Normal 5 3" xfId="2280" xr:uid="{00000000-0005-0000-0000-0000EC080000}"/>
    <cellStyle name="Normal 5 3 2" xfId="2281" xr:uid="{00000000-0005-0000-0000-0000ED080000}"/>
    <cellStyle name="Normal 5 3 3" xfId="2282" xr:uid="{00000000-0005-0000-0000-0000EE080000}"/>
    <cellStyle name="Normal 5 3 4" xfId="2283" xr:uid="{00000000-0005-0000-0000-0000EF080000}"/>
    <cellStyle name="Normal 5 3 5" xfId="2284" xr:uid="{00000000-0005-0000-0000-0000F0080000}"/>
    <cellStyle name="Normal 5 3 6" xfId="2285" xr:uid="{00000000-0005-0000-0000-0000F1080000}"/>
    <cellStyle name="Normal 5 3 7" xfId="2286" xr:uid="{00000000-0005-0000-0000-0000F2080000}"/>
    <cellStyle name="Normal 5 3 8" xfId="2287" xr:uid="{00000000-0005-0000-0000-0000F3080000}"/>
    <cellStyle name="Normal 5 3 9" xfId="2288" xr:uid="{00000000-0005-0000-0000-0000F4080000}"/>
    <cellStyle name="Normal 5 30" xfId="2289" xr:uid="{00000000-0005-0000-0000-0000F5080000}"/>
    <cellStyle name="Normal 5 31" xfId="2290" xr:uid="{00000000-0005-0000-0000-0000F6080000}"/>
    <cellStyle name="Normal 5 32" xfId="2291" xr:uid="{00000000-0005-0000-0000-0000F7080000}"/>
    <cellStyle name="Normal 5 33" xfId="2292" xr:uid="{00000000-0005-0000-0000-0000F8080000}"/>
    <cellStyle name="Normal 5 34" xfId="2293" xr:uid="{00000000-0005-0000-0000-0000F9080000}"/>
    <cellStyle name="Normal 5 35" xfId="2294" xr:uid="{00000000-0005-0000-0000-0000FA080000}"/>
    <cellStyle name="Normal 5 36" xfId="2295" xr:uid="{00000000-0005-0000-0000-0000FB080000}"/>
    <cellStyle name="Normal 5 37" xfId="2296" xr:uid="{00000000-0005-0000-0000-0000FC080000}"/>
    <cellStyle name="Normal 5 38" xfId="2297" xr:uid="{00000000-0005-0000-0000-0000FD080000}"/>
    <cellStyle name="Normal 5 39" xfId="2298" xr:uid="{00000000-0005-0000-0000-0000FE080000}"/>
    <cellStyle name="Normal 5 4" xfId="2299" xr:uid="{00000000-0005-0000-0000-0000FF080000}"/>
    <cellStyle name="Normal 5 4 2" xfId="2300" xr:uid="{00000000-0005-0000-0000-000000090000}"/>
    <cellStyle name="Normal 5 4 3" xfId="2301" xr:uid="{00000000-0005-0000-0000-000001090000}"/>
    <cellStyle name="Normal 5 4 4" xfId="2302" xr:uid="{00000000-0005-0000-0000-000002090000}"/>
    <cellStyle name="Normal 5 4 5" xfId="2303" xr:uid="{00000000-0005-0000-0000-000003090000}"/>
    <cellStyle name="Normal 5 4 6" xfId="2304" xr:uid="{00000000-0005-0000-0000-000004090000}"/>
    <cellStyle name="Normal 5 4 7" xfId="2305" xr:uid="{00000000-0005-0000-0000-000005090000}"/>
    <cellStyle name="Normal 5 4 8" xfId="2306" xr:uid="{00000000-0005-0000-0000-000006090000}"/>
    <cellStyle name="Normal 5 4 9" xfId="2307" xr:uid="{00000000-0005-0000-0000-000007090000}"/>
    <cellStyle name="Normal 5 40" xfId="2308" xr:uid="{00000000-0005-0000-0000-000008090000}"/>
    <cellStyle name="Normal 5 41" xfId="2309" xr:uid="{00000000-0005-0000-0000-000009090000}"/>
    <cellStyle name="Normal 5 42" xfId="2310" xr:uid="{00000000-0005-0000-0000-00000A090000}"/>
    <cellStyle name="Normal 5 43" xfId="2311" xr:uid="{00000000-0005-0000-0000-00000B090000}"/>
    <cellStyle name="Normal 5 44" xfId="2312" xr:uid="{00000000-0005-0000-0000-00000C090000}"/>
    <cellStyle name="Normal 5 45" xfId="2313" xr:uid="{00000000-0005-0000-0000-00000D090000}"/>
    <cellStyle name="Normal 5 46" xfId="2314" xr:uid="{00000000-0005-0000-0000-00000E090000}"/>
    <cellStyle name="Normal 5 47" xfId="2315" xr:uid="{00000000-0005-0000-0000-00000F090000}"/>
    <cellStyle name="Normal 5 48" xfId="2316" xr:uid="{00000000-0005-0000-0000-000010090000}"/>
    <cellStyle name="Normal 5 5" xfId="2317" xr:uid="{00000000-0005-0000-0000-000011090000}"/>
    <cellStyle name="Normal 5 5 2" xfId="2318" xr:uid="{00000000-0005-0000-0000-000012090000}"/>
    <cellStyle name="Normal 5 5 3" xfId="2319" xr:uid="{00000000-0005-0000-0000-000013090000}"/>
    <cellStyle name="Normal 5 5 4" xfId="2320" xr:uid="{00000000-0005-0000-0000-000014090000}"/>
    <cellStyle name="Normal 5 5 5" xfId="2321" xr:uid="{00000000-0005-0000-0000-000015090000}"/>
    <cellStyle name="Normal 5 5 6" xfId="2322" xr:uid="{00000000-0005-0000-0000-000016090000}"/>
    <cellStyle name="Normal 5 5 7" xfId="2323" xr:uid="{00000000-0005-0000-0000-000017090000}"/>
    <cellStyle name="Normal 5 5 8" xfId="2324" xr:uid="{00000000-0005-0000-0000-000018090000}"/>
    <cellStyle name="Normal 5 5 9" xfId="2325" xr:uid="{00000000-0005-0000-0000-000019090000}"/>
    <cellStyle name="Normal 5 6" xfId="2326" xr:uid="{00000000-0005-0000-0000-00001A090000}"/>
    <cellStyle name="Normal 5 6 2" xfId="2327" xr:uid="{00000000-0005-0000-0000-00001B090000}"/>
    <cellStyle name="Normal 5 6 3" xfId="2328" xr:uid="{00000000-0005-0000-0000-00001C090000}"/>
    <cellStyle name="Normal 5 6 4" xfId="2329" xr:uid="{00000000-0005-0000-0000-00001D090000}"/>
    <cellStyle name="Normal 5 6 5" xfId="2330" xr:uid="{00000000-0005-0000-0000-00001E090000}"/>
    <cellStyle name="Normal 5 6 6" xfId="2331" xr:uid="{00000000-0005-0000-0000-00001F090000}"/>
    <cellStyle name="Normal 5 6 7" xfId="2332" xr:uid="{00000000-0005-0000-0000-000020090000}"/>
    <cellStyle name="Normal 5 6 8" xfId="2333" xr:uid="{00000000-0005-0000-0000-000021090000}"/>
    <cellStyle name="Normal 5 6 9" xfId="2334" xr:uid="{00000000-0005-0000-0000-000022090000}"/>
    <cellStyle name="Normal 5 7" xfId="2335" xr:uid="{00000000-0005-0000-0000-000023090000}"/>
    <cellStyle name="Normal 5 8" xfId="2336" xr:uid="{00000000-0005-0000-0000-000024090000}"/>
    <cellStyle name="Normal 5 9" xfId="2337" xr:uid="{00000000-0005-0000-0000-000025090000}"/>
    <cellStyle name="Normal 50" xfId="2338" xr:uid="{00000000-0005-0000-0000-000026090000}"/>
    <cellStyle name="Normal 50 2" xfId="2339" xr:uid="{00000000-0005-0000-0000-000027090000}"/>
    <cellStyle name="Normal 51" xfId="2340" xr:uid="{00000000-0005-0000-0000-000028090000}"/>
    <cellStyle name="Normal 51 2" xfId="2341" xr:uid="{00000000-0005-0000-0000-000029090000}"/>
    <cellStyle name="Normal 52" xfId="2342" xr:uid="{00000000-0005-0000-0000-00002A090000}"/>
    <cellStyle name="Normal 52 2" xfId="2343" xr:uid="{00000000-0005-0000-0000-00002B090000}"/>
    <cellStyle name="Normal 53" xfId="2344" xr:uid="{00000000-0005-0000-0000-00002C090000}"/>
    <cellStyle name="Normal 54" xfId="2345" xr:uid="{00000000-0005-0000-0000-00002D090000}"/>
    <cellStyle name="Normal 54 2" xfId="2346" xr:uid="{00000000-0005-0000-0000-00002E090000}"/>
    <cellStyle name="Normal 55" xfId="2347" xr:uid="{00000000-0005-0000-0000-00002F090000}"/>
    <cellStyle name="Normal 56" xfId="2348" xr:uid="{00000000-0005-0000-0000-000030090000}"/>
    <cellStyle name="Normal 57" xfId="2349" xr:uid="{00000000-0005-0000-0000-000031090000}"/>
    <cellStyle name="Normal 57 2" xfId="2350" xr:uid="{00000000-0005-0000-0000-000032090000}"/>
    <cellStyle name="Normal 58" xfId="2351" xr:uid="{00000000-0005-0000-0000-000033090000}"/>
    <cellStyle name="Normal 58 2" xfId="2352" xr:uid="{00000000-0005-0000-0000-000034090000}"/>
    <cellStyle name="Normal 59" xfId="2353" xr:uid="{00000000-0005-0000-0000-000035090000}"/>
    <cellStyle name="Normal 59 2" xfId="2354" xr:uid="{00000000-0005-0000-0000-000036090000}"/>
    <cellStyle name="Normal 6" xfId="2355" xr:uid="{00000000-0005-0000-0000-000037090000}"/>
    <cellStyle name="Normal 6 10" xfId="2356" xr:uid="{00000000-0005-0000-0000-000038090000}"/>
    <cellStyle name="Normal 6 10 2" xfId="2357" xr:uid="{00000000-0005-0000-0000-000039090000}"/>
    <cellStyle name="Normal 6 10 3" xfId="2358" xr:uid="{00000000-0005-0000-0000-00003A090000}"/>
    <cellStyle name="Normal 6 10 4" xfId="2359" xr:uid="{00000000-0005-0000-0000-00003B090000}"/>
    <cellStyle name="Normal 6 10 5" xfId="2360" xr:uid="{00000000-0005-0000-0000-00003C090000}"/>
    <cellStyle name="Normal 6 10 6" xfId="2361" xr:uid="{00000000-0005-0000-0000-00003D090000}"/>
    <cellStyle name="Normal 6 10 7" xfId="2362" xr:uid="{00000000-0005-0000-0000-00003E090000}"/>
    <cellStyle name="Normal 6 10 8" xfId="2363" xr:uid="{00000000-0005-0000-0000-00003F090000}"/>
    <cellStyle name="Normal 6 11" xfId="2364" xr:uid="{00000000-0005-0000-0000-000040090000}"/>
    <cellStyle name="Normal 6 11 2" xfId="2365" xr:uid="{00000000-0005-0000-0000-000041090000}"/>
    <cellStyle name="Normal 6 12" xfId="2366" xr:uid="{00000000-0005-0000-0000-000042090000}"/>
    <cellStyle name="Normal 6 12 2" xfId="2367" xr:uid="{00000000-0005-0000-0000-000043090000}"/>
    <cellStyle name="Normal 6 13" xfId="2368" xr:uid="{00000000-0005-0000-0000-000044090000}"/>
    <cellStyle name="Normal 6 13 2" xfId="2369" xr:uid="{00000000-0005-0000-0000-000045090000}"/>
    <cellStyle name="Normal 6 14" xfId="2370" xr:uid="{00000000-0005-0000-0000-000046090000}"/>
    <cellStyle name="Normal 6 14 2" xfId="2371" xr:uid="{00000000-0005-0000-0000-000047090000}"/>
    <cellStyle name="Normal 6 15" xfId="2372" xr:uid="{00000000-0005-0000-0000-000048090000}"/>
    <cellStyle name="Normal 6 15 2" xfId="2373" xr:uid="{00000000-0005-0000-0000-000049090000}"/>
    <cellStyle name="Normal 6 16" xfId="2374" xr:uid="{00000000-0005-0000-0000-00004A090000}"/>
    <cellStyle name="Normal 6 17" xfId="2375" xr:uid="{00000000-0005-0000-0000-00004B090000}"/>
    <cellStyle name="Normal 6 18" xfId="2376" xr:uid="{00000000-0005-0000-0000-00004C090000}"/>
    <cellStyle name="Normal 6 19" xfId="2377" xr:uid="{00000000-0005-0000-0000-00004D090000}"/>
    <cellStyle name="Normal 6 2" xfId="2378" xr:uid="{00000000-0005-0000-0000-00004E090000}"/>
    <cellStyle name="Normal 6 2 2" xfId="2379" xr:uid="{00000000-0005-0000-0000-00004F090000}"/>
    <cellStyle name="Normal 6 2 3" xfId="2380" xr:uid="{00000000-0005-0000-0000-000050090000}"/>
    <cellStyle name="Normal 6 2 4" xfId="2381" xr:uid="{00000000-0005-0000-0000-000051090000}"/>
    <cellStyle name="Normal 6 2 5" xfId="2382" xr:uid="{00000000-0005-0000-0000-000052090000}"/>
    <cellStyle name="Normal 6 2 6" xfId="2383" xr:uid="{00000000-0005-0000-0000-000053090000}"/>
    <cellStyle name="Normal 6 2 7" xfId="2384" xr:uid="{00000000-0005-0000-0000-000054090000}"/>
    <cellStyle name="Normal 6 2 8" xfId="2385" xr:uid="{00000000-0005-0000-0000-000055090000}"/>
    <cellStyle name="Normal 6 20" xfId="2386" xr:uid="{00000000-0005-0000-0000-000056090000}"/>
    <cellStyle name="Normal 6 21" xfId="2387" xr:uid="{00000000-0005-0000-0000-000057090000}"/>
    <cellStyle name="Normal 6 22" xfId="2388" xr:uid="{00000000-0005-0000-0000-000058090000}"/>
    <cellStyle name="Normal 6 23" xfId="2389" xr:uid="{00000000-0005-0000-0000-000059090000}"/>
    <cellStyle name="Normal 6 24" xfId="2390" xr:uid="{00000000-0005-0000-0000-00005A090000}"/>
    <cellStyle name="Normal 6 25" xfId="2391" xr:uid="{00000000-0005-0000-0000-00005B090000}"/>
    <cellStyle name="Normal 6 26" xfId="2392" xr:uid="{00000000-0005-0000-0000-00005C090000}"/>
    <cellStyle name="Normal 6 27" xfId="2393" xr:uid="{00000000-0005-0000-0000-00005D090000}"/>
    <cellStyle name="Normal 6 28" xfId="2394" xr:uid="{00000000-0005-0000-0000-00005E090000}"/>
    <cellStyle name="Normal 6 29" xfId="2395" xr:uid="{00000000-0005-0000-0000-00005F090000}"/>
    <cellStyle name="Normal 6 3" xfId="2396" xr:uid="{00000000-0005-0000-0000-000060090000}"/>
    <cellStyle name="Normal 6 3 2" xfId="2397" xr:uid="{00000000-0005-0000-0000-000061090000}"/>
    <cellStyle name="Normal 6 3 3" xfId="2398" xr:uid="{00000000-0005-0000-0000-000062090000}"/>
    <cellStyle name="Normal 6 3 4" xfId="2399" xr:uid="{00000000-0005-0000-0000-000063090000}"/>
    <cellStyle name="Normal 6 3 5" xfId="2400" xr:uid="{00000000-0005-0000-0000-000064090000}"/>
    <cellStyle name="Normal 6 3 6" xfId="2401" xr:uid="{00000000-0005-0000-0000-000065090000}"/>
    <cellStyle name="Normal 6 3 7" xfId="2402" xr:uid="{00000000-0005-0000-0000-000066090000}"/>
    <cellStyle name="Normal 6 3 8" xfId="2403" xr:uid="{00000000-0005-0000-0000-000067090000}"/>
    <cellStyle name="Normal 6 30" xfId="2404" xr:uid="{00000000-0005-0000-0000-000068090000}"/>
    <cellStyle name="Normal 6 31" xfId="2405" xr:uid="{00000000-0005-0000-0000-000069090000}"/>
    <cellStyle name="Normal 6 32" xfId="2406" xr:uid="{00000000-0005-0000-0000-00006A090000}"/>
    <cellStyle name="Normal 6 33" xfId="2407" xr:uid="{00000000-0005-0000-0000-00006B090000}"/>
    <cellStyle name="Normal 6 34" xfId="2408" xr:uid="{00000000-0005-0000-0000-00006C090000}"/>
    <cellStyle name="Normal 6 35" xfId="2409" xr:uid="{00000000-0005-0000-0000-00006D090000}"/>
    <cellStyle name="Normal 6 36" xfId="2410" xr:uid="{00000000-0005-0000-0000-00006E090000}"/>
    <cellStyle name="Normal 6 37" xfId="2411" xr:uid="{00000000-0005-0000-0000-00006F090000}"/>
    <cellStyle name="Normal 6 38" xfId="2412" xr:uid="{00000000-0005-0000-0000-000070090000}"/>
    <cellStyle name="Normal 6 39" xfId="2413" xr:uid="{00000000-0005-0000-0000-000071090000}"/>
    <cellStyle name="Normal 6 4" xfId="2414" xr:uid="{00000000-0005-0000-0000-000072090000}"/>
    <cellStyle name="Normal 6 4 2" xfId="2415" xr:uid="{00000000-0005-0000-0000-000073090000}"/>
    <cellStyle name="Normal 6 4 3" xfId="2416" xr:uid="{00000000-0005-0000-0000-000074090000}"/>
    <cellStyle name="Normal 6 4 4" xfId="2417" xr:uid="{00000000-0005-0000-0000-000075090000}"/>
    <cellStyle name="Normal 6 4 5" xfId="2418" xr:uid="{00000000-0005-0000-0000-000076090000}"/>
    <cellStyle name="Normal 6 4 6" xfId="2419" xr:uid="{00000000-0005-0000-0000-000077090000}"/>
    <cellStyle name="Normal 6 4 7" xfId="2420" xr:uid="{00000000-0005-0000-0000-000078090000}"/>
    <cellStyle name="Normal 6 4 8" xfId="2421" xr:uid="{00000000-0005-0000-0000-000079090000}"/>
    <cellStyle name="Normal 6 40" xfId="2422" xr:uid="{00000000-0005-0000-0000-00007A090000}"/>
    <cellStyle name="Normal 6 41" xfId="2423" xr:uid="{00000000-0005-0000-0000-00007B090000}"/>
    <cellStyle name="Normal 6 42" xfId="2424" xr:uid="{00000000-0005-0000-0000-00007C090000}"/>
    <cellStyle name="Normal 6 43" xfId="2425" xr:uid="{00000000-0005-0000-0000-00007D090000}"/>
    <cellStyle name="Normal 6 44" xfId="2426" xr:uid="{00000000-0005-0000-0000-00007E090000}"/>
    <cellStyle name="Normal 6 45" xfId="2427" xr:uid="{00000000-0005-0000-0000-00007F090000}"/>
    <cellStyle name="Normal 6 46" xfId="2428" xr:uid="{00000000-0005-0000-0000-000080090000}"/>
    <cellStyle name="Normal 6 47" xfId="2429" xr:uid="{00000000-0005-0000-0000-000081090000}"/>
    <cellStyle name="Normal 6 48" xfId="2430" xr:uid="{00000000-0005-0000-0000-000082090000}"/>
    <cellStyle name="Normal 6 49" xfId="2431" xr:uid="{00000000-0005-0000-0000-000083090000}"/>
    <cellStyle name="Normal 6 5" xfId="2432" xr:uid="{00000000-0005-0000-0000-000084090000}"/>
    <cellStyle name="Normal 6 5 2" xfId="2433" xr:uid="{00000000-0005-0000-0000-000085090000}"/>
    <cellStyle name="Normal 6 5 3" xfId="2434" xr:uid="{00000000-0005-0000-0000-000086090000}"/>
    <cellStyle name="Normal 6 5 4" xfId="2435" xr:uid="{00000000-0005-0000-0000-000087090000}"/>
    <cellStyle name="Normal 6 5 5" xfId="2436" xr:uid="{00000000-0005-0000-0000-000088090000}"/>
    <cellStyle name="Normal 6 5 6" xfId="2437" xr:uid="{00000000-0005-0000-0000-000089090000}"/>
    <cellStyle name="Normal 6 5 7" xfId="2438" xr:uid="{00000000-0005-0000-0000-00008A090000}"/>
    <cellStyle name="Normal 6 5 8" xfId="2439" xr:uid="{00000000-0005-0000-0000-00008B090000}"/>
    <cellStyle name="Normal 6 50" xfId="2440" xr:uid="{00000000-0005-0000-0000-00008C090000}"/>
    <cellStyle name="Normal 6 51" xfId="2441" xr:uid="{00000000-0005-0000-0000-00008D090000}"/>
    <cellStyle name="Normal 6 52" xfId="2442" xr:uid="{00000000-0005-0000-0000-00008E090000}"/>
    <cellStyle name="Normal 6 53" xfId="2443" xr:uid="{00000000-0005-0000-0000-00008F090000}"/>
    <cellStyle name="Normal 6 54" xfId="2444" xr:uid="{00000000-0005-0000-0000-000090090000}"/>
    <cellStyle name="Normal 6 55" xfId="2445" xr:uid="{00000000-0005-0000-0000-000091090000}"/>
    <cellStyle name="Normal 6 56" xfId="2446" xr:uid="{00000000-0005-0000-0000-000092090000}"/>
    <cellStyle name="Normal 6 57" xfId="2447" xr:uid="{00000000-0005-0000-0000-000093090000}"/>
    <cellStyle name="Normal 6 58" xfId="2448" xr:uid="{00000000-0005-0000-0000-000094090000}"/>
    <cellStyle name="Normal 6 59" xfId="2449" xr:uid="{00000000-0005-0000-0000-000095090000}"/>
    <cellStyle name="Normal 6 6" xfId="2450" xr:uid="{00000000-0005-0000-0000-000096090000}"/>
    <cellStyle name="Normal 6 6 2" xfId="2451" xr:uid="{00000000-0005-0000-0000-000097090000}"/>
    <cellStyle name="Normal 6 6 3" xfId="2452" xr:uid="{00000000-0005-0000-0000-000098090000}"/>
    <cellStyle name="Normal 6 6 4" xfId="2453" xr:uid="{00000000-0005-0000-0000-000099090000}"/>
    <cellStyle name="Normal 6 6 5" xfId="2454" xr:uid="{00000000-0005-0000-0000-00009A090000}"/>
    <cellStyle name="Normal 6 6 6" xfId="2455" xr:uid="{00000000-0005-0000-0000-00009B090000}"/>
    <cellStyle name="Normal 6 6 7" xfId="2456" xr:uid="{00000000-0005-0000-0000-00009C090000}"/>
    <cellStyle name="Normal 6 6 8" xfId="2457" xr:uid="{00000000-0005-0000-0000-00009D090000}"/>
    <cellStyle name="Normal 6 60" xfId="2458" xr:uid="{00000000-0005-0000-0000-00009E090000}"/>
    <cellStyle name="Normal 6 61" xfId="2459" xr:uid="{00000000-0005-0000-0000-00009F090000}"/>
    <cellStyle name="Normal 6 62" xfId="2460" xr:uid="{00000000-0005-0000-0000-0000A0090000}"/>
    <cellStyle name="Normal 6 63" xfId="2461" xr:uid="{00000000-0005-0000-0000-0000A1090000}"/>
    <cellStyle name="Normal 6 64" xfId="2462" xr:uid="{00000000-0005-0000-0000-0000A2090000}"/>
    <cellStyle name="Normal 6 7" xfId="2463" xr:uid="{00000000-0005-0000-0000-0000A3090000}"/>
    <cellStyle name="Normal 6 7 2" xfId="2464" xr:uid="{00000000-0005-0000-0000-0000A4090000}"/>
    <cellStyle name="Normal 6 7 3" xfId="2465" xr:uid="{00000000-0005-0000-0000-0000A5090000}"/>
    <cellStyle name="Normal 6 7 4" xfId="2466" xr:uid="{00000000-0005-0000-0000-0000A6090000}"/>
    <cellStyle name="Normal 6 7 5" xfId="2467" xr:uid="{00000000-0005-0000-0000-0000A7090000}"/>
    <cellStyle name="Normal 6 7 6" xfId="2468" xr:uid="{00000000-0005-0000-0000-0000A8090000}"/>
    <cellStyle name="Normal 6 7 7" xfId="2469" xr:uid="{00000000-0005-0000-0000-0000A9090000}"/>
    <cellStyle name="Normal 6 7 8" xfId="2470" xr:uid="{00000000-0005-0000-0000-0000AA090000}"/>
    <cellStyle name="Normal 6 8" xfId="2471" xr:uid="{00000000-0005-0000-0000-0000AB090000}"/>
    <cellStyle name="Normal 6 8 2" xfId="2472" xr:uid="{00000000-0005-0000-0000-0000AC090000}"/>
    <cellStyle name="Normal 6 8 3" xfId="2473" xr:uid="{00000000-0005-0000-0000-0000AD090000}"/>
    <cellStyle name="Normal 6 8 4" xfId="2474" xr:uid="{00000000-0005-0000-0000-0000AE090000}"/>
    <cellStyle name="Normal 6 8 5" xfId="2475" xr:uid="{00000000-0005-0000-0000-0000AF090000}"/>
    <cellStyle name="Normal 6 8 6" xfId="2476" xr:uid="{00000000-0005-0000-0000-0000B0090000}"/>
    <cellStyle name="Normal 6 8 7" xfId="2477" xr:uid="{00000000-0005-0000-0000-0000B1090000}"/>
    <cellStyle name="Normal 6 8 8" xfId="2478" xr:uid="{00000000-0005-0000-0000-0000B2090000}"/>
    <cellStyle name="Normal 6 9" xfId="2479" xr:uid="{00000000-0005-0000-0000-0000B3090000}"/>
    <cellStyle name="Normal 6 9 2" xfId="2480" xr:uid="{00000000-0005-0000-0000-0000B4090000}"/>
    <cellStyle name="Normal 6 9 3" xfId="2481" xr:uid="{00000000-0005-0000-0000-0000B5090000}"/>
    <cellStyle name="Normal 6 9 4" xfId="2482" xr:uid="{00000000-0005-0000-0000-0000B6090000}"/>
    <cellStyle name="Normal 6 9 5" xfId="2483" xr:uid="{00000000-0005-0000-0000-0000B7090000}"/>
    <cellStyle name="Normal 6 9 6" xfId="2484" xr:uid="{00000000-0005-0000-0000-0000B8090000}"/>
    <cellStyle name="Normal 6 9 7" xfId="2485" xr:uid="{00000000-0005-0000-0000-0000B9090000}"/>
    <cellStyle name="Normal 6 9 8" xfId="2486" xr:uid="{00000000-0005-0000-0000-0000BA090000}"/>
    <cellStyle name="Normal 60" xfId="2487" xr:uid="{00000000-0005-0000-0000-0000BB090000}"/>
    <cellStyle name="Normal 60 2" xfId="2488" xr:uid="{00000000-0005-0000-0000-0000BC090000}"/>
    <cellStyle name="Normal 7" xfId="2489" xr:uid="{00000000-0005-0000-0000-0000BD090000}"/>
    <cellStyle name="Normal 7 10" xfId="2490" xr:uid="{00000000-0005-0000-0000-0000BE090000}"/>
    <cellStyle name="Normal 7 10 2" xfId="2491" xr:uid="{00000000-0005-0000-0000-0000BF090000}"/>
    <cellStyle name="Normal 7 11" xfId="2492" xr:uid="{00000000-0005-0000-0000-0000C0090000}"/>
    <cellStyle name="Normal 7 11 2" xfId="2493" xr:uid="{00000000-0005-0000-0000-0000C1090000}"/>
    <cellStyle name="Normal 7 12" xfId="2494" xr:uid="{00000000-0005-0000-0000-0000C2090000}"/>
    <cellStyle name="Normal 7 12 2" xfId="2495" xr:uid="{00000000-0005-0000-0000-0000C3090000}"/>
    <cellStyle name="Normal 7 13" xfId="2496" xr:uid="{00000000-0005-0000-0000-0000C4090000}"/>
    <cellStyle name="Normal 7 13 2" xfId="2497" xr:uid="{00000000-0005-0000-0000-0000C5090000}"/>
    <cellStyle name="Normal 7 14" xfId="2498" xr:uid="{00000000-0005-0000-0000-0000C6090000}"/>
    <cellStyle name="Normal 7 14 2" xfId="2499" xr:uid="{00000000-0005-0000-0000-0000C7090000}"/>
    <cellStyle name="Normal 7 15" xfId="2500" xr:uid="{00000000-0005-0000-0000-0000C8090000}"/>
    <cellStyle name="Normal 7 15 2" xfId="2501" xr:uid="{00000000-0005-0000-0000-0000C9090000}"/>
    <cellStyle name="Normal 7 16" xfId="2502" xr:uid="{00000000-0005-0000-0000-0000CA090000}"/>
    <cellStyle name="Normal 7 16 2" xfId="2503" xr:uid="{00000000-0005-0000-0000-0000CB090000}"/>
    <cellStyle name="Normal 7 17" xfId="2504" xr:uid="{00000000-0005-0000-0000-0000CC090000}"/>
    <cellStyle name="Normal 7 17 2" xfId="2505" xr:uid="{00000000-0005-0000-0000-0000CD090000}"/>
    <cellStyle name="Normal 7 18" xfId="2506" xr:uid="{00000000-0005-0000-0000-0000CE090000}"/>
    <cellStyle name="Normal 7 18 2" xfId="2507" xr:uid="{00000000-0005-0000-0000-0000CF090000}"/>
    <cellStyle name="Normal 7 19" xfId="2508" xr:uid="{00000000-0005-0000-0000-0000D0090000}"/>
    <cellStyle name="Normal 7 19 2" xfId="2509" xr:uid="{00000000-0005-0000-0000-0000D1090000}"/>
    <cellStyle name="Normal 7 2" xfId="2510" xr:uid="{00000000-0005-0000-0000-0000D2090000}"/>
    <cellStyle name="Normal 7 2 2" xfId="2511" xr:uid="{00000000-0005-0000-0000-0000D3090000}"/>
    <cellStyle name="Normal 7 20" xfId="2512" xr:uid="{00000000-0005-0000-0000-0000D4090000}"/>
    <cellStyle name="Normal 7 20 2" xfId="2513" xr:uid="{00000000-0005-0000-0000-0000D5090000}"/>
    <cellStyle name="Normal 7 21" xfId="2514" xr:uid="{00000000-0005-0000-0000-0000D6090000}"/>
    <cellStyle name="Normal 7 21 2" xfId="2515" xr:uid="{00000000-0005-0000-0000-0000D7090000}"/>
    <cellStyle name="Normal 7 22" xfId="2516" xr:uid="{00000000-0005-0000-0000-0000D8090000}"/>
    <cellStyle name="Normal 7 23" xfId="2517" xr:uid="{00000000-0005-0000-0000-0000D9090000}"/>
    <cellStyle name="Normal 7 24" xfId="2518" xr:uid="{00000000-0005-0000-0000-0000DA090000}"/>
    <cellStyle name="Normal 7 25" xfId="2519" xr:uid="{00000000-0005-0000-0000-0000DB090000}"/>
    <cellStyle name="Normal 7 26" xfId="2520" xr:uid="{00000000-0005-0000-0000-0000DC090000}"/>
    <cellStyle name="Normal 7 27" xfId="2521" xr:uid="{00000000-0005-0000-0000-0000DD090000}"/>
    <cellStyle name="Normal 7 27 2" xfId="2522" xr:uid="{00000000-0005-0000-0000-0000DE090000}"/>
    <cellStyle name="Normal 7 28" xfId="2523" xr:uid="{00000000-0005-0000-0000-0000DF090000}"/>
    <cellStyle name="Normal 7 29" xfId="2524" xr:uid="{00000000-0005-0000-0000-0000E0090000}"/>
    <cellStyle name="Normal 7 3" xfId="2525" xr:uid="{00000000-0005-0000-0000-0000E1090000}"/>
    <cellStyle name="Normal 7 3 2" xfId="2526" xr:uid="{00000000-0005-0000-0000-0000E2090000}"/>
    <cellStyle name="Normal 7 30" xfId="2527" xr:uid="{00000000-0005-0000-0000-0000E3090000}"/>
    <cellStyle name="Normal 7 31" xfId="2528" xr:uid="{00000000-0005-0000-0000-0000E4090000}"/>
    <cellStyle name="Normal 7 32" xfId="2529" xr:uid="{00000000-0005-0000-0000-0000E5090000}"/>
    <cellStyle name="Normal 7 33" xfId="2530" xr:uid="{00000000-0005-0000-0000-0000E6090000}"/>
    <cellStyle name="Normal 7 34" xfId="2531" xr:uid="{00000000-0005-0000-0000-0000E7090000}"/>
    <cellStyle name="Normal 7 35" xfId="2532" xr:uid="{00000000-0005-0000-0000-0000E8090000}"/>
    <cellStyle name="Normal 7 36" xfId="2533" xr:uid="{00000000-0005-0000-0000-0000E9090000}"/>
    <cellStyle name="Normal 7 37" xfId="2534" xr:uid="{00000000-0005-0000-0000-0000EA090000}"/>
    <cellStyle name="Normal 7 38" xfId="2535" xr:uid="{00000000-0005-0000-0000-0000EB090000}"/>
    <cellStyle name="Normal 7 39" xfId="2536" xr:uid="{00000000-0005-0000-0000-0000EC090000}"/>
    <cellStyle name="Normal 7 4" xfId="2537" xr:uid="{00000000-0005-0000-0000-0000ED090000}"/>
    <cellStyle name="Normal 7 4 2" xfId="2538" xr:uid="{00000000-0005-0000-0000-0000EE090000}"/>
    <cellStyle name="Normal 7 40" xfId="2539" xr:uid="{00000000-0005-0000-0000-0000EF090000}"/>
    <cellStyle name="Normal 7 41" xfId="2540" xr:uid="{00000000-0005-0000-0000-0000F0090000}"/>
    <cellStyle name="Normal 7 42" xfId="2541" xr:uid="{00000000-0005-0000-0000-0000F1090000}"/>
    <cellStyle name="Normal 7 43" xfId="2542" xr:uid="{00000000-0005-0000-0000-0000F2090000}"/>
    <cellStyle name="Normal 7 44" xfId="2543" xr:uid="{00000000-0005-0000-0000-0000F3090000}"/>
    <cellStyle name="Normal 7 45" xfId="2544" xr:uid="{00000000-0005-0000-0000-0000F4090000}"/>
    <cellStyle name="Normal 7 46" xfId="2545" xr:uid="{00000000-0005-0000-0000-0000F5090000}"/>
    <cellStyle name="Normal 7 47" xfId="2546" xr:uid="{00000000-0005-0000-0000-0000F6090000}"/>
    <cellStyle name="Normal 7 48" xfId="2547" xr:uid="{00000000-0005-0000-0000-0000F7090000}"/>
    <cellStyle name="Normal 7 49" xfId="2548" xr:uid="{00000000-0005-0000-0000-0000F8090000}"/>
    <cellStyle name="Normal 7 5" xfId="2549" xr:uid="{00000000-0005-0000-0000-0000F9090000}"/>
    <cellStyle name="Normal 7 5 2" xfId="2550" xr:uid="{00000000-0005-0000-0000-0000FA090000}"/>
    <cellStyle name="Normal 7 50" xfId="2551" xr:uid="{00000000-0005-0000-0000-0000FB090000}"/>
    <cellStyle name="Normal 7 6" xfId="2552" xr:uid="{00000000-0005-0000-0000-0000FC090000}"/>
    <cellStyle name="Normal 7 6 2" xfId="2553" xr:uid="{00000000-0005-0000-0000-0000FD090000}"/>
    <cellStyle name="Normal 7 7" xfId="2554" xr:uid="{00000000-0005-0000-0000-0000FE090000}"/>
    <cellStyle name="Normal 7 7 2" xfId="2555" xr:uid="{00000000-0005-0000-0000-0000FF090000}"/>
    <cellStyle name="Normal 7 8" xfId="2556" xr:uid="{00000000-0005-0000-0000-0000000A0000}"/>
    <cellStyle name="Normal 7 8 2" xfId="2557" xr:uid="{00000000-0005-0000-0000-0000010A0000}"/>
    <cellStyle name="Normal 7 9" xfId="2558" xr:uid="{00000000-0005-0000-0000-0000020A0000}"/>
    <cellStyle name="Normal 7 9 2" xfId="2559" xr:uid="{00000000-0005-0000-0000-0000030A0000}"/>
    <cellStyle name="Normal 8" xfId="2560" xr:uid="{00000000-0005-0000-0000-0000040A0000}"/>
    <cellStyle name="Normal 8 10" xfId="2561" xr:uid="{00000000-0005-0000-0000-0000050A0000}"/>
    <cellStyle name="Normal 8 10 2" xfId="2562" xr:uid="{00000000-0005-0000-0000-0000060A0000}"/>
    <cellStyle name="Normal 8 10 3" xfId="2563" xr:uid="{00000000-0005-0000-0000-0000070A0000}"/>
    <cellStyle name="Normal 8 10 4" xfId="2564" xr:uid="{00000000-0005-0000-0000-0000080A0000}"/>
    <cellStyle name="Normal 8 10 5" xfId="2565" xr:uid="{00000000-0005-0000-0000-0000090A0000}"/>
    <cellStyle name="Normal 8 10 6" xfId="2566" xr:uid="{00000000-0005-0000-0000-00000A0A0000}"/>
    <cellStyle name="Normal 8 10 7" xfId="2567" xr:uid="{00000000-0005-0000-0000-00000B0A0000}"/>
    <cellStyle name="Normal 8 10 8" xfId="2568" xr:uid="{00000000-0005-0000-0000-00000C0A0000}"/>
    <cellStyle name="Normal 8 10 9" xfId="2569" xr:uid="{00000000-0005-0000-0000-00000D0A0000}"/>
    <cellStyle name="Normal 8 11" xfId="2570" xr:uid="{00000000-0005-0000-0000-00000E0A0000}"/>
    <cellStyle name="Normal 8 12" xfId="2571" xr:uid="{00000000-0005-0000-0000-00000F0A0000}"/>
    <cellStyle name="Normal 8 13" xfId="2572" xr:uid="{00000000-0005-0000-0000-0000100A0000}"/>
    <cellStyle name="Normal 8 14" xfId="2573" xr:uid="{00000000-0005-0000-0000-0000110A0000}"/>
    <cellStyle name="Normal 8 15" xfId="2574" xr:uid="{00000000-0005-0000-0000-0000120A0000}"/>
    <cellStyle name="Normal 8 16" xfId="2575" xr:uid="{00000000-0005-0000-0000-0000130A0000}"/>
    <cellStyle name="Normal 8 17" xfId="2576" xr:uid="{00000000-0005-0000-0000-0000140A0000}"/>
    <cellStyle name="Normal 8 18" xfId="2577" xr:uid="{00000000-0005-0000-0000-0000150A0000}"/>
    <cellStyle name="Normal 8 19" xfId="2578" xr:uid="{00000000-0005-0000-0000-0000160A0000}"/>
    <cellStyle name="Normal 8 2" xfId="2579" xr:uid="{00000000-0005-0000-0000-0000170A0000}"/>
    <cellStyle name="Normal 8 2 10" xfId="2580" xr:uid="{00000000-0005-0000-0000-0000180A0000}"/>
    <cellStyle name="Normal 8 2 11" xfId="2581" xr:uid="{00000000-0005-0000-0000-0000190A0000}"/>
    <cellStyle name="Normal 8 2 12" xfId="2582" xr:uid="{00000000-0005-0000-0000-00001A0A0000}"/>
    <cellStyle name="Normal 8 2 2" xfId="2583" xr:uid="{00000000-0005-0000-0000-00001B0A0000}"/>
    <cellStyle name="Normal 8 2 3" xfId="2584" xr:uid="{00000000-0005-0000-0000-00001C0A0000}"/>
    <cellStyle name="Normal 8 2 4" xfId="2585" xr:uid="{00000000-0005-0000-0000-00001D0A0000}"/>
    <cellStyle name="Normal 8 2 5" xfId="2586" xr:uid="{00000000-0005-0000-0000-00001E0A0000}"/>
    <cellStyle name="Normal 8 2 6" xfId="2587" xr:uid="{00000000-0005-0000-0000-00001F0A0000}"/>
    <cellStyle name="Normal 8 2 7" xfId="2588" xr:uid="{00000000-0005-0000-0000-0000200A0000}"/>
    <cellStyle name="Normal 8 2 8" xfId="2589" xr:uid="{00000000-0005-0000-0000-0000210A0000}"/>
    <cellStyle name="Normal 8 2 9" xfId="2590" xr:uid="{00000000-0005-0000-0000-0000220A0000}"/>
    <cellStyle name="Normal 8 20" xfId="2591" xr:uid="{00000000-0005-0000-0000-0000230A0000}"/>
    <cellStyle name="Normal 8 21" xfId="2592" xr:uid="{00000000-0005-0000-0000-0000240A0000}"/>
    <cellStyle name="Normal 8 22" xfId="2593" xr:uid="{00000000-0005-0000-0000-0000250A0000}"/>
    <cellStyle name="Normal 8 23" xfId="2594" xr:uid="{00000000-0005-0000-0000-0000260A0000}"/>
    <cellStyle name="Normal 8 24" xfId="2595" xr:uid="{00000000-0005-0000-0000-0000270A0000}"/>
    <cellStyle name="Normal 8 25" xfId="2596" xr:uid="{00000000-0005-0000-0000-0000280A0000}"/>
    <cellStyle name="Normal 8 26" xfId="2597" xr:uid="{00000000-0005-0000-0000-0000290A0000}"/>
    <cellStyle name="Normal 8 27" xfId="2598" xr:uid="{00000000-0005-0000-0000-00002A0A0000}"/>
    <cellStyle name="Normal 8 28" xfId="2599" xr:uid="{00000000-0005-0000-0000-00002B0A0000}"/>
    <cellStyle name="Normal 8 29" xfId="2600" xr:uid="{00000000-0005-0000-0000-00002C0A0000}"/>
    <cellStyle name="Normal 8 3" xfId="2601" xr:uid="{00000000-0005-0000-0000-00002D0A0000}"/>
    <cellStyle name="Normal 8 3 2" xfId="2602" xr:uid="{00000000-0005-0000-0000-00002E0A0000}"/>
    <cellStyle name="Normal 8 3 3" xfId="2603" xr:uid="{00000000-0005-0000-0000-00002F0A0000}"/>
    <cellStyle name="Normal 8 3 4" xfId="2604" xr:uid="{00000000-0005-0000-0000-0000300A0000}"/>
    <cellStyle name="Normal 8 3 5" xfId="2605" xr:uid="{00000000-0005-0000-0000-0000310A0000}"/>
    <cellStyle name="Normal 8 3 6" xfId="2606" xr:uid="{00000000-0005-0000-0000-0000320A0000}"/>
    <cellStyle name="Normal 8 3 7" xfId="2607" xr:uid="{00000000-0005-0000-0000-0000330A0000}"/>
    <cellStyle name="Normal 8 3 8" xfId="2608" xr:uid="{00000000-0005-0000-0000-0000340A0000}"/>
    <cellStyle name="Normal 8 3 9" xfId="2609" xr:uid="{00000000-0005-0000-0000-0000350A0000}"/>
    <cellStyle name="Normal 8 30" xfId="2610" xr:uid="{00000000-0005-0000-0000-0000360A0000}"/>
    <cellStyle name="Normal 8 31" xfId="2611" xr:uid="{00000000-0005-0000-0000-0000370A0000}"/>
    <cellStyle name="Normal 8 32" xfId="2612" xr:uid="{00000000-0005-0000-0000-0000380A0000}"/>
    <cellStyle name="Normal 8 33" xfId="2613" xr:uid="{00000000-0005-0000-0000-0000390A0000}"/>
    <cellStyle name="Normal 8 34" xfId="2614" xr:uid="{00000000-0005-0000-0000-00003A0A0000}"/>
    <cellStyle name="Normal 8 35" xfId="2615" xr:uid="{00000000-0005-0000-0000-00003B0A0000}"/>
    <cellStyle name="Normal 8 36" xfId="2616" xr:uid="{00000000-0005-0000-0000-00003C0A0000}"/>
    <cellStyle name="Normal 8 37" xfId="2617" xr:uid="{00000000-0005-0000-0000-00003D0A0000}"/>
    <cellStyle name="Normal 8 38" xfId="2618" xr:uid="{00000000-0005-0000-0000-00003E0A0000}"/>
    <cellStyle name="Normal 8 39" xfId="2619" xr:uid="{00000000-0005-0000-0000-00003F0A0000}"/>
    <cellStyle name="Normal 8 4" xfId="2620" xr:uid="{00000000-0005-0000-0000-0000400A0000}"/>
    <cellStyle name="Normal 8 4 2" xfId="2621" xr:uid="{00000000-0005-0000-0000-0000410A0000}"/>
    <cellStyle name="Normal 8 4 3" xfId="2622" xr:uid="{00000000-0005-0000-0000-0000420A0000}"/>
    <cellStyle name="Normal 8 4 4" xfId="2623" xr:uid="{00000000-0005-0000-0000-0000430A0000}"/>
    <cellStyle name="Normal 8 4 5" xfId="2624" xr:uid="{00000000-0005-0000-0000-0000440A0000}"/>
    <cellStyle name="Normal 8 4 6" xfId="2625" xr:uid="{00000000-0005-0000-0000-0000450A0000}"/>
    <cellStyle name="Normal 8 4 7" xfId="2626" xr:uid="{00000000-0005-0000-0000-0000460A0000}"/>
    <cellStyle name="Normal 8 4 8" xfId="2627" xr:uid="{00000000-0005-0000-0000-0000470A0000}"/>
    <cellStyle name="Normal 8 4 9" xfId="2628" xr:uid="{00000000-0005-0000-0000-0000480A0000}"/>
    <cellStyle name="Normal 8 40" xfId="2629" xr:uid="{00000000-0005-0000-0000-0000490A0000}"/>
    <cellStyle name="Normal 8 41" xfId="2630" xr:uid="{00000000-0005-0000-0000-00004A0A0000}"/>
    <cellStyle name="Normal 8 42" xfId="2631" xr:uid="{00000000-0005-0000-0000-00004B0A0000}"/>
    <cellStyle name="Normal 8 43" xfId="2632" xr:uid="{00000000-0005-0000-0000-00004C0A0000}"/>
    <cellStyle name="Normal 8 44" xfId="2633" xr:uid="{00000000-0005-0000-0000-00004D0A0000}"/>
    <cellStyle name="Normal 8 45" xfId="2634" xr:uid="{00000000-0005-0000-0000-00004E0A0000}"/>
    <cellStyle name="Normal 8 46" xfId="2635" xr:uid="{00000000-0005-0000-0000-00004F0A0000}"/>
    <cellStyle name="Normal 8 47" xfId="2636" xr:uid="{00000000-0005-0000-0000-0000500A0000}"/>
    <cellStyle name="Normal 8 48" xfId="2637" xr:uid="{00000000-0005-0000-0000-0000510A0000}"/>
    <cellStyle name="Normal 8 49" xfId="2638" xr:uid="{00000000-0005-0000-0000-0000520A0000}"/>
    <cellStyle name="Normal 8 5" xfId="2639" xr:uid="{00000000-0005-0000-0000-0000530A0000}"/>
    <cellStyle name="Normal 8 5 2" xfId="2640" xr:uid="{00000000-0005-0000-0000-0000540A0000}"/>
    <cellStyle name="Normal 8 5 3" xfId="2641" xr:uid="{00000000-0005-0000-0000-0000550A0000}"/>
    <cellStyle name="Normal 8 5 4" xfId="2642" xr:uid="{00000000-0005-0000-0000-0000560A0000}"/>
    <cellStyle name="Normal 8 5 5" xfId="2643" xr:uid="{00000000-0005-0000-0000-0000570A0000}"/>
    <cellStyle name="Normal 8 5 6" xfId="2644" xr:uid="{00000000-0005-0000-0000-0000580A0000}"/>
    <cellStyle name="Normal 8 5 7" xfId="2645" xr:uid="{00000000-0005-0000-0000-0000590A0000}"/>
    <cellStyle name="Normal 8 5 8" xfId="2646" xr:uid="{00000000-0005-0000-0000-00005A0A0000}"/>
    <cellStyle name="Normal 8 5 9" xfId="2647" xr:uid="{00000000-0005-0000-0000-00005B0A0000}"/>
    <cellStyle name="Normal 8 50" xfId="2648" xr:uid="{00000000-0005-0000-0000-00005C0A0000}"/>
    <cellStyle name="Normal 8 51" xfId="2649" xr:uid="{00000000-0005-0000-0000-00005D0A0000}"/>
    <cellStyle name="Normal 8 52" xfId="2650" xr:uid="{00000000-0005-0000-0000-00005E0A0000}"/>
    <cellStyle name="Normal 8 53" xfId="2651" xr:uid="{00000000-0005-0000-0000-00005F0A0000}"/>
    <cellStyle name="Normal 8 54" xfId="2652" xr:uid="{00000000-0005-0000-0000-0000600A0000}"/>
    <cellStyle name="Normal 8 55" xfId="2653" xr:uid="{00000000-0005-0000-0000-0000610A0000}"/>
    <cellStyle name="Normal 8 56" xfId="2654" xr:uid="{00000000-0005-0000-0000-0000620A0000}"/>
    <cellStyle name="Normal 8 57" xfId="2655" xr:uid="{00000000-0005-0000-0000-0000630A0000}"/>
    <cellStyle name="Normal 8 58" xfId="2656" xr:uid="{00000000-0005-0000-0000-0000640A0000}"/>
    <cellStyle name="Normal 8 59" xfId="2657" xr:uid="{00000000-0005-0000-0000-0000650A0000}"/>
    <cellStyle name="Normal 8 6" xfId="2658" xr:uid="{00000000-0005-0000-0000-0000660A0000}"/>
    <cellStyle name="Normal 8 6 2" xfId="2659" xr:uid="{00000000-0005-0000-0000-0000670A0000}"/>
    <cellStyle name="Normal 8 6 3" xfId="2660" xr:uid="{00000000-0005-0000-0000-0000680A0000}"/>
    <cellStyle name="Normal 8 6 4" xfId="2661" xr:uid="{00000000-0005-0000-0000-0000690A0000}"/>
    <cellStyle name="Normal 8 6 5" xfId="2662" xr:uid="{00000000-0005-0000-0000-00006A0A0000}"/>
    <cellStyle name="Normal 8 6 6" xfId="2663" xr:uid="{00000000-0005-0000-0000-00006B0A0000}"/>
    <cellStyle name="Normal 8 6 7" xfId="2664" xr:uid="{00000000-0005-0000-0000-00006C0A0000}"/>
    <cellStyle name="Normal 8 6 8" xfId="2665" xr:uid="{00000000-0005-0000-0000-00006D0A0000}"/>
    <cellStyle name="Normal 8 6 9" xfId="2666" xr:uid="{00000000-0005-0000-0000-00006E0A0000}"/>
    <cellStyle name="Normal 8 60" xfId="2667" xr:uid="{00000000-0005-0000-0000-00006F0A0000}"/>
    <cellStyle name="Normal 8 61" xfId="2668" xr:uid="{00000000-0005-0000-0000-0000700A0000}"/>
    <cellStyle name="Normal 8 62" xfId="2669" xr:uid="{00000000-0005-0000-0000-0000710A0000}"/>
    <cellStyle name="Normal 8 63" xfId="2670" xr:uid="{00000000-0005-0000-0000-0000720A0000}"/>
    <cellStyle name="Normal 8 64" xfId="2671" xr:uid="{00000000-0005-0000-0000-0000730A0000}"/>
    <cellStyle name="Normal 8 65" xfId="2672" xr:uid="{00000000-0005-0000-0000-0000740A0000}"/>
    <cellStyle name="Normal 8 66" xfId="2673" xr:uid="{00000000-0005-0000-0000-0000750A0000}"/>
    <cellStyle name="Normal 8 67" xfId="2674" xr:uid="{00000000-0005-0000-0000-0000760A0000}"/>
    <cellStyle name="Normal 8 68" xfId="2675" xr:uid="{00000000-0005-0000-0000-0000770A0000}"/>
    <cellStyle name="Normal 8 69" xfId="2676" xr:uid="{00000000-0005-0000-0000-0000780A0000}"/>
    <cellStyle name="Normal 8 7" xfId="2677" xr:uid="{00000000-0005-0000-0000-0000790A0000}"/>
    <cellStyle name="Normal 8 7 2" xfId="2678" xr:uid="{00000000-0005-0000-0000-00007A0A0000}"/>
    <cellStyle name="Normal 8 7 3" xfId="2679" xr:uid="{00000000-0005-0000-0000-00007B0A0000}"/>
    <cellStyle name="Normal 8 7 4" xfId="2680" xr:uid="{00000000-0005-0000-0000-00007C0A0000}"/>
    <cellStyle name="Normal 8 7 5" xfId="2681" xr:uid="{00000000-0005-0000-0000-00007D0A0000}"/>
    <cellStyle name="Normal 8 7 6" xfId="2682" xr:uid="{00000000-0005-0000-0000-00007E0A0000}"/>
    <cellStyle name="Normal 8 7 7" xfId="2683" xr:uid="{00000000-0005-0000-0000-00007F0A0000}"/>
    <cellStyle name="Normal 8 7 8" xfId="2684" xr:uid="{00000000-0005-0000-0000-0000800A0000}"/>
    <cellStyle name="Normal 8 7 9" xfId="2685" xr:uid="{00000000-0005-0000-0000-0000810A0000}"/>
    <cellStyle name="Normal 8 70" xfId="2686" xr:uid="{00000000-0005-0000-0000-0000820A0000}"/>
    <cellStyle name="Normal 8 71" xfId="2687" xr:uid="{00000000-0005-0000-0000-0000830A0000}"/>
    <cellStyle name="Normal 8 72" xfId="2688" xr:uid="{00000000-0005-0000-0000-0000840A0000}"/>
    <cellStyle name="Normal 8 73" xfId="2689" xr:uid="{00000000-0005-0000-0000-0000850A0000}"/>
    <cellStyle name="Normal 8 8" xfId="2690" xr:uid="{00000000-0005-0000-0000-0000860A0000}"/>
    <cellStyle name="Normal 8 8 2" xfId="2691" xr:uid="{00000000-0005-0000-0000-0000870A0000}"/>
    <cellStyle name="Normal 8 8 3" xfId="2692" xr:uid="{00000000-0005-0000-0000-0000880A0000}"/>
    <cellStyle name="Normal 8 8 4" xfId="2693" xr:uid="{00000000-0005-0000-0000-0000890A0000}"/>
    <cellStyle name="Normal 8 8 5" xfId="2694" xr:uid="{00000000-0005-0000-0000-00008A0A0000}"/>
    <cellStyle name="Normal 8 8 6" xfId="2695" xr:uid="{00000000-0005-0000-0000-00008B0A0000}"/>
    <cellStyle name="Normal 8 8 7" xfId="2696" xr:uid="{00000000-0005-0000-0000-00008C0A0000}"/>
    <cellStyle name="Normal 8 8 8" xfId="2697" xr:uid="{00000000-0005-0000-0000-00008D0A0000}"/>
    <cellStyle name="Normal 8 8 9" xfId="2698" xr:uid="{00000000-0005-0000-0000-00008E0A0000}"/>
    <cellStyle name="Normal 8 9" xfId="2699" xr:uid="{00000000-0005-0000-0000-00008F0A0000}"/>
    <cellStyle name="Normal 8 9 2" xfId="2700" xr:uid="{00000000-0005-0000-0000-0000900A0000}"/>
    <cellStyle name="Normal 8 9 3" xfId="2701" xr:uid="{00000000-0005-0000-0000-0000910A0000}"/>
    <cellStyle name="Normal 8 9 4" xfId="2702" xr:uid="{00000000-0005-0000-0000-0000920A0000}"/>
    <cellStyle name="Normal 8 9 5" xfId="2703" xr:uid="{00000000-0005-0000-0000-0000930A0000}"/>
    <cellStyle name="Normal 8 9 6" xfId="2704" xr:uid="{00000000-0005-0000-0000-0000940A0000}"/>
    <cellStyle name="Normal 8 9 7" xfId="2705" xr:uid="{00000000-0005-0000-0000-0000950A0000}"/>
    <cellStyle name="Normal 8 9 8" xfId="2706" xr:uid="{00000000-0005-0000-0000-0000960A0000}"/>
    <cellStyle name="Normal 8 9 9" xfId="2707" xr:uid="{00000000-0005-0000-0000-0000970A0000}"/>
    <cellStyle name="Normal 9" xfId="2708" xr:uid="{00000000-0005-0000-0000-0000980A0000}"/>
    <cellStyle name="Normal 9 10" xfId="2709" xr:uid="{00000000-0005-0000-0000-0000990A0000}"/>
    <cellStyle name="Normal 9 11" xfId="2710" xr:uid="{00000000-0005-0000-0000-00009A0A0000}"/>
    <cellStyle name="Normal 9 12" xfId="2711" xr:uid="{00000000-0005-0000-0000-00009B0A0000}"/>
    <cellStyle name="Normal 9 13" xfId="2712" xr:uid="{00000000-0005-0000-0000-00009C0A0000}"/>
    <cellStyle name="Normal 9 14" xfId="2713" xr:uid="{00000000-0005-0000-0000-00009D0A0000}"/>
    <cellStyle name="Normal 9 15" xfId="2714" xr:uid="{00000000-0005-0000-0000-00009E0A0000}"/>
    <cellStyle name="Normal 9 16" xfId="2715" xr:uid="{00000000-0005-0000-0000-00009F0A0000}"/>
    <cellStyle name="Normal 9 17" xfId="2716" xr:uid="{00000000-0005-0000-0000-0000A00A0000}"/>
    <cellStyle name="Normal 9 18" xfId="2717" xr:uid="{00000000-0005-0000-0000-0000A10A0000}"/>
    <cellStyle name="Normal 9 19" xfId="2718" xr:uid="{00000000-0005-0000-0000-0000A20A0000}"/>
    <cellStyle name="Normal 9 2" xfId="2719" xr:uid="{00000000-0005-0000-0000-0000A30A0000}"/>
    <cellStyle name="Normal 9 20" xfId="2720" xr:uid="{00000000-0005-0000-0000-0000A40A0000}"/>
    <cellStyle name="Normal 9 21" xfId="2721" xr:uid="{00000000-0005-0000-0000-0000A50A0000}"/>
    <cellStyle name="Normal 9 22" xfId="2722" xr:uid="{00000000-0005-0000-0000-0000A60A0000}"/>
    <cellStyle name="Normal 9 23" xfId="2723" xr:uid="{00000000-0005-0000-0000-0000A70A0000}"/>
    <cellStyle name="Normal 9 24" xfId="2724" xr:uid="{00000000-0005-0000-0000-0000A80A0000}"/>
    <cellStyle name="Normal 9 24 2" xfId="2725" xr:uid="{00000000-0005-0000-0000-0000A90A0000}"/>
    <cellStyle name="Normal 9 24 3" xfId="2726" xr:uid="{00000000-0005-0000-0000-0000AA0A0000}"/>
    <cellStyle name="Normal 9 25" xfId="2727" xr:uid="{00000000-0005-0000-0000-0000AB0A0000}"/>
    <cellStyle name="Normal 9 26" xfId="2728" xr:uid="{00000000-0005-0000-0000-0000AC0A0000}"/>
    <cellStyle name="Normal 9 27" xfId="2729" xr:uid="{00000000-0005-0000-0000-0000AD0A0000}"/>
    <cellStyle name="Normal 9 28" xfId="2730" xr:uid="{00000000-0005-0000-0000-0000AE0A0000}"/>
    <cellStyle name="Normal 9 28 2" xfId="2731" xr:uid="{00000000-0005-0000-0000-0000AF0A0000}"/>
    <cellStyle name="Normal 9 28 3" xfId="2732" xr:uid="{00000000-0005-0000-0000-0000B00A0000}"/>
    <cellStyle name="Normal 9 29" xfId="2733" xr:uid="{00000000-0005-0000-0000-0000B10A0000}"/>
    <cellStyle name="Normal 9 29 2" xfId="2734" xr:uid="{00000000-0005-0000-0000-0000B20A0000}"/>
    <cellStyle name="Normal 9 29 3" xfId="2735" xr:uid="{00000000-0005-0000-0000-0000B30A0000}"/>
    <cellStyle name="Normal 9 3" xfId="2736" xr:uid="{00000000-0005-0000-0000-0000B40A0000}"/>
    <cellStyle name="Normal 9 30" xfId="2737" xr:uid="{00000000-0005-0000-0000-0000B50A0000}"/>
    <cellStyle name="Normal 9 30 2" xfId="2738" xr:uid="{00000000-0005-0000-0000-0000B60A0000}"/>
    <cellStyle name="Normal 9 30 3" xfId="2739" xr:uid="{00000000-0005-0000-0000-0000B70A0000}"/>
    <cellStyle name="Normal 9 31" xfId="2740" xr:uid="{00000000-0005-0000-0000-0000B80A0000}"/>
    <cellStyle name="Normal 9 31 2" xfId="2741" xr:uid="{00000000-0005-0000-0000-0000B90A0000}"/>
    <cellStyle name="Normal 9 31 3" xfId="2742" xr:uid="{00000000-0005-0000-0000-0000BA0A0000}"/>
    <cellStyle name="Normal 9 32" xfId="2743" xr:uid="{00000000-0005-0000-0000-0000BB0A0000}"/>
    <cellStyle name="Normal 9 33" xfId="2744" xr:uid="{00000000-0005-0000-0000-0000BC0A0000}"/>
    <cellStyle name="Normal 9 34" xfId="2745" xr:uid="{00000000-0005-0000-0000-0000BD0A0000}"/>
    <cellStyle name="Normal 9 35" xfId="2746" xr:uid="{00000000-0005-0000-0000-0000BE0A0000}"/>
    <cellStyle name="Normal 9 36" xfId="2747" xr:uid="{00000000-0005-0000-0000-0000BF0A0000}"/>
    <cellStyle name="Normal 9 37" xfId="2748" xr:uid="{00000000-0005-0000-0000-0000C00A0000}"/>
    <cellStyle name="Normal 9 38" xfId="2749" xr:uid="{00000000-0005-0000-0000-0000C10A0000}"/>
    <cellStyle name="Normal 9 39" xfId="2750" xr:uid="{00000000-0005-0000-0000-0000C20A0000}"/>
    <cellStyle name="Normal 9 4" xfId="2751" xr:uid="{00000000-0005-0000-0000-0000C30A0000}"/>
    <cellStyle name="Normal 9 40" xfId="2752" xr:uid="{00000000-0005-0000-0000-0000C40A0000}"/>
    <cellStyle name="Normal 9 41" xfId="2753" xr:uid="{00000000-0005-0000-0000-0000C50A0000}"/>
    <cellStyle name="Normal 9 42" xfId="2754" xr:uid="{00000000-0005-0000-0000-0000C60A0000}"/>
    <cellStyle name="Normal 9 42 2" xfId="2755" xr:uid="{00000000-0005-0000-0000-0000C70A0000}"/>
    <cellStyle name="Normal 9 43" xfId="2756" xr:uid="{00000000-0005-0000-0000-0000C80A0000}"/>
    <cellStyle name="Normal 9 44" xfId="2757" xr:uid="{00000000-0005-0000-0000-0000C90A0000}"/>
    <cellStyle name="Normal 9 45" xfId="2758" xr:uid="{00000000-0005-0000-0000-0000CA0A0000}"/>
    <cellStyle name="Normal 9 46" xfId="2759" xr:uid="{00000000-0005-0000-0000-0000CB0A0000}"/>
    <cellStyle name="Normal 9 47" xfId="2760" xr:uid="{00000000-0005-0000-0000-0000CC0A0000}"/>
    <cellStyle name="Normal 9 48" xfId="2761" xr:uid="{00000000-0005-0000-0000-0000CD0A0000}"/>
    <cellStyle name="Normal 9 49" xfId="2762" xr:uid="{00000000-0005-0000-0000-0000CE0A0000}"/>
    <cellStyle name="Normal 9 5" xfId="2763" xr:uid="{00000000-0005-0000-0000-0000CF0A0000}"/>
    <cellStyle name="Normal 9 6" xfId="2764" xr:uid="{00000000-0005-0000-0000-0000D00A0000}"/>
    <cellStyle name="Normal 9 7" xfId="2765" xr:uid="{00000000-0005-0000-0000-0000D10A0000}"/>
    <cellStyle name="Normal 9 8" xfId="2766" xr:uid="{00000000-0005-0000-0000-0000D20A0000}"/>
    <cellStyle name="Normal 9 9" xfId="2767" xr:uid="{00000000-0005-0000-0000-0000D30A0000}"/>
    <cellStyle name="Normal_FEBRUARY 12 2 2 2" xfId="1" xr:uid="{00000000-0005-0000-0000-0000D40A0000}"/>
    <cellStyle name="Note 2" xfId="2768" xr:uid="{00000000-0005-0000-0000-0000D60A0000}"/>
    <cellStyle name="Note 2 2" xfId="2769" xr:uid="{00000000-0005-0000-0000-0000D70A0000}"/>
    <cellStyle name="Note 3" xfId="2770" xr:uid="{00000000-0005-0000-0000-0000D80A0000}"/>
    <cellStyle name="Output 2" xfId="2771" xr:uid="{00000000-0005-0000-0000-0000D90A0000}"/>
    <cellStyle name="Percent [2]" xfId="2772" xr:uid="{00000000-0005-0000-0000-0000DB0A0000}"/>
    <cellStyle name="Percent [2] 10" xfId="2773" xr:uid="{00000000-0005-0000-0000-0000DC0A0000}"/>
    <cellStyle name="Percent [2] 100" xfId="2774" xr:uid="{00000000-0005-0000-0000-0000DD0A0000}"/>
    <cellStyle name="Percent [2] 101" xfId="2775" xr:uid="{00000000-0005-0000-0000-0000DE0A0000}"/>
    <cellStyle name="Percent [2] 102" xfId="2776" xr:uid="{00000000-0005-0000-0000-0000DF0A0000}"/>
    <cellStyle name="Percent [2] 103" xfId="2777" xr:uid="{00000000-0005-0000-0000-0000E00A0000}"/>
    <cellStyle name="Percent [2] 104" xfId="2778" xr:uid="{00000000-0005-0000-0000-0000E10A0000}"/>
    <cellStyle name="Percent [2] 105" xfId="2779" xr:uid="{00000000-0005-0000-0000-0000E20A0000}"/>
    <cellStyle name="Percent [2] 106" xfId="2780" xr:uid="{00000000-0005-0000-0000-0000E30A0000}"/>
    <cellStyle name="Percent [2] 107" xfId="2781" xr:uid="{00000000-0005-0000-0000-0000E40A0000}"/>
    <cellStyle name="Percent [2] 108" xfId="2782" xr:uid="{00000000-0005-0000-0000-0000E50A0000}"/>
    <cellStyle name="Percent [2] 109" xfId="2783" xr:uid="{00000000-0005-0000-0000-0000E60A0000}"/>
    <cellStyle name="Percent [2] 11" xfId="2784" xr:uid="{00000000-0005-0000-0000-0000E70A0000}"/>
    <cellStyle name="Percent [2] 110" xfId="2785" xr:uid="{00000000-0005-0000-0000-0000E80A0000}"/>
    <cellStyle name="Percent [2] 111" xfId="2786" xr:uid="{00000000-0005-0000-0000-0000E90A0000}"/>
    <cellStyle name="Percent [2] 112" xfId="2787" xr:uid="{00000000-0005-0000-0000-0000EA0A0000}"/>
    <cellStyle name="Percent [2] 113" xfId="2788" xr:uid="{00000000-0005-0000-0000-0000EB0A0000}"/>
    <cellStyle name="Percent [2] 114" xfId="2789" xr:uid="{00000000-0005-0000-0000-0000EC0A0000}"/>
    <cellStyle name="Percent [2] 115" xfId="2790" xr:uid="{00000000-0005-0000-0000-0000ED0A0000}"/>
    <cellStyle name="Percent [2] 116" xfId="2791" xr:uid="{00000000-0005-0000-0000-0000EE0A0000}"/>
    <cellStyle name="Percent [2] 117" xfId="2792" xr:uid="{00000000-0005-0000-0000-0000EF0A0000}"/>
    <cellStyle name="Percent [2] 12" xfId="2793" xr:uid="{00000000-0005-0000-0000-0000F00A0000}"/>
    <cellStyle name="Percent [2] 13" xfId="2794" xr:uid="{00000000-0005-0000-0000-0000F10A0000}"/>
    <cellStyle name="Percent [2] 14" xfId="2795" xr:uid="{00000000-0005-0000-0000-0000F20A0000}"/>
    <cellStyle name="Percent [2] 15" xfId="2796" xr:uid="{00000000-0005-0000-0000-0000F30A0000}"/>
    <cellStyle name="Percent [2] 16" xfId="2797" xr:uid="{00000000-0005-0000-0000-0000F40A0000}"/>
    <cellStyle name="Percent [2] 17" xfId="2798" xr:uid="{00000000-0005-0000-0000-0000F50A0000}"/>
    <cellStyle name="Percent [2] 18" xfId="2799" xr:uid="{00000000-0005-0000-0000-0000F60A0000}"/>
    <cellStyle name="Percent [2] 19" xfId="2800" xr:uid="{00000000-0005-0000-0000-0000F70A0000}"/>
    <cellStyle name="Percent [2] 2" xfId="2801" xr:uid="{00000000-0005-0000-0000-0000F80A0000}"/>
    <cellStyle name="Percent [2] 2 2" xfId="2802" xr:uid="{00000000-0005-0000-0000-0000F90A0000}"/>
    <cellStyle name="Percent [2] 2 2 2" xfId="2803" xr:uid="{00000000-0005-0000-0000-0000FA0A0000}"/>
    <cellStyle name="Percent [2] 2 3" xfId="2804" xr:uid="{00000000-0005-0000-0000-0000FB0A0000}"/>
    <cellStyle name="Percent [2] 20" xfId="2805" xr:uid="{00000000-0005-0000-0000-0000FC0A0000}"/>
    <cellStyle name="Percent [2] 21" xfId="2806" xr:uid="{00000000-0005-0000-0000-0000FD0A0000}"/>
    <cellStyle name="Percent [2] 22" xfId="2807" xr:uid="{00000000-0005-0000-0000-0000FE0A0000}"/>
    <cellStyle name="Percent [2] 23" xfId="2808" xr:uid="{00000000-0005-0000-0000-0000FF0A0000}"/>
    <cellStyle name="Percent [2] 24" xfId="2809" xr:uid="{00000000-0005-0000-0000-0000000B0000}"/>
    <cellStyle name="Percent [2] 25" xfId="2810" xr:uid="{00000000-0005-0000-0000-0000010B0000}"/>
    <cellStyle name="Percent [2] 26" xfId="2811" xr:uid="{00000000-0005-0000-0000-0000020B0000}"/>
    <cellStyle name="Percent [2] 27" xfId="2812" xr:uid="{00000000-0005-0000-0000-0000030B0000}"/>
    <cellStyle name="Percent [2] 28" xfId="2813" xr:uid="{00000000-0005-0000-0000-0000040B0000}"/>
    <cellStyle name="Percent [2] 29" xfId="2814" xr:uid="{00000000-0005-0000-0000-0000050B0000}"/>
    <cellStyle name="Percent [2] 3" xfId="2815" xr:uid="{00000000-0005-0000-0000-0000060B0000}"/>
    <cellStyle name="Percent [2] 3 2" xfId="2816" xr:uid="{00000000-0005-0000-0000-0000070B0000}"/>
    <cellStyle name="Percent [2] 3 3" xfId="2817" xr:uid="{00000000-0005-0000-0000-0000080B0000}"/>
    <cellStyle name="Percent [2] 30" xfId="2818" xr:uid="{00000000-0005-0000-0000-0000090B0000}"/>
    <cellStyle name="Percent [2] 31" xfId="2819" xr:uid="{00000000-0005-0000-0000-00000A0B0000}"/>
    <cellStyle name="Percent [2] 32" xfId="2820" xr:uid="{00000000-0005-0000-0000-00000B0B0000}"/>
    <cellStyle name="Percent [2] 33" xfId="2821" xr:uid="{00000000-0005-0000-0000-00000C0B0000}"/>
    <cellStyle name="Percent [2] 34" xfId="2822" xr:uid="{00000000-0005-0000-0000-00000D0B0000}"/>
    <cellStyle name="Percent [2] 35" xfId="2823" xr:uid="{00000000-0005-0000-0000-00000E0B0000}"/>
    <cellStyle name="Percent [2] 36" xfId="2824" xr:uid="{00000000-0005-0000-0000-00000F0B0000}"/>
    <cellStyle name="Percent [2] 37" xfId="2825" xr:uid="{00000000-0005-0000-0000-0000100B0000}"/>
    <cellStyle name="Percent [2] 38" xfId="2826" xr:uid="{00000000-0005-0000-0000-0000110B0000}"/>
    <cellStyle name="Percent [2] 39" xfId="2827" xr:uid="{00000000-0005-0000-0000-0000120B0000}"/>
    <cellStyle name="Percent [2] 4" xfId="2828" xr:uid="{00000000-0005-0000-0000-0000130B0000}"/>
    <cellStyle name="Percent [2] 4 2" xfId="2829" xr:uid="{00000000-0005-0000-0000-0000140B0000}"/>
    <cellStyle name="Percent [2] 40" xfId="2830" xr:uid="{00000000-0005-0000-0000-0000150B0000}"/>
    <cellStyle name="Percent [2] 41" xfId="2831" xr:uid="{00000000-0005-0000-0000-0000160B0000}"/>
    <cellStyle name="Percent [2] 42" xfId="2832" xr:uid="{00000000-0005-0000-0000-0000170B0000}"/>
    <cellStyle name="Percent [2] 43" xfId="2833" xr:uid="{00000000-0005-0000-0000-0000180B0000}"/>
    <cellStyle name="Percent [2] 44" xfId="2834" xr:uid="{00000000-0005-0000-0000-0000190B0000}"/>
    <cellStyle name="Percent [2] 45" xfId="2835" xr:uid="{00000000-0005-0000-0000-00001A0B0000}"/>
    <cellStyle name="Percent [2] 46" xfId="2836" xr:uid="{00000000-0005-0000-0000-00001B0B0000}"/>
    <cellStyle name="Percent [2] 47" xfId="2837" xr:uid="{00000000-0005-0000-0000-00001C0B0000}"/>
    <cellStyle name="Percent [2] 48" xfId="2838" xr:uid="{00000000-0005-0000-0000-00001D0B0000}"/>
    <cellStyle name="Percent [2] 49" xfId="2839" xr:uid="{00000000-0005-0000-0000-00001E0B0000}"/>
    <cellStyle name="Percent [2] 5" xfId="2840" xr:uid="{00000000-0005-0000-0000-00001F0B0000}"/>
    <cellStyle name="Percent [2] 5 2" xfId="2841" xr:uid="{00000000-0005-0000-0000-0000200B0000}"/>
    <cellStyle name="Percent [2] 50" xfId="2842" xr:uid="{00000000-0005-0000-0000-0000210B0000}"/>
    <cellStyle name="Percent [2] 51" xfId="2843" xr:uid="{00000000-0005-0000-0000-0000220B0000}"/>
    <cellStyle name="Percent [2] 52" xfId="2844" xr:uid="{00000000-0005-0000-0000-0000230B0000}"/>
    <cellStyle name="Percent [2] 53" xfId="2845" xr:uid="{00000000-0005-0000-0000-0000240B0000}"/>
    <cellStyle name="Percent [2] 54" xfId="2846" xr:uid="{00000000-0005-0000-0000-0000250B0000}"/>
    <cellStyle name="Percent [2] 55" xfId="2847" xr:uid="{00000000-0005-0000-0000-0000260B0000}"/>
    <cellStyle name="Percent [2] 56" xfId="2848" xr:uid="{00000000-0005-0000-0000-0000270B0000}"/>
    <cellStyle name="Percent [2] 57" xfId="2849" xr:uid="{00000000-0005-0000-0000-0000280B0000}"/>
    <cellStyle name="Percent [2] 58" xfId="2850" xr:uid="{00000000-0005-0000-0000-0000290B0000}"/>
    <cellStyle name="Percent [2] 59" xfId="2851" xr:uid="{00000000-0005-0000-0000-00002A0B0000}"/>
    <cellStyle name="Percent [2] 6" xfId="2852" xr:uid="{00000000-0005-0000-0000-00002B0B0000}"/>
    <cellStyle name="Percent [2] 60" xfId="2853" xr:uid="{00000000-0005-0000-0000-00002C0B0000}"/>
    <cellStyle name="Percent [2] 61" xfId="2854" xr:uid="{00000000-0005-0000-0000-00002D0B0000}"/>
    <cellStyle name="Percent [2] 62" xfId="2855" xr:uid="{00000000-0005-0000-0000-00002E0B0000}"/>
    <cellStyle name="Percent [2] 63" xfId="2856" xr:uid="{00000000-0005-0000-0000-00002F0B0000}"/>
    <cellStyle name="Percent [2] 64" xfId="2857" xr:uid="{00000000-0005-0000-0000-0000300B0000}"/>
    <cellStyle name="Percent [2] 65" xfId="2858" xr:uid="{00000000-0005-0000-0000-0000310B0000}"/>
    <cellStyle name="Percent [2] 66" xfId="2859" xr:uid="{00000000-0005-0000-0000-0000320B0000}"/>
    <cellStyle name="Percent [2] 67" xfId="2860" xr:uid="{00000000-0005-0000-0000-0000330B0000}"/>
    <cellStyle name="Percent [2] 68" xfId="2861" xr:uid="{00000000-0005-0000-0000-0000340B0000}"/>
    <cellStyle name="Percent [2] 69" xfId="2862" xr:uid="{00000000-0005-0000-0000-0000350B0000}"/>
    <cellStyle name="Percent [2] 7" xfId="2863" xr:uid="{00000000-0005-0000-0000-0000360B0000}"/>
    <cellStyle name="Percent [2] 70" xfId="2864" xr:uid="{00000000-0005-0000-0000-0000370B0000}"/>
    <cellStyle name="Percent [2] 71" xfId="2865" xr:uid="{00000000-0005-0000-0000-0000380B0000}"/>
    <cellStyle name="Percent [2] 72" xfId="2866" xr:uid="{00000000-0005-0000-0000-0000390B0000}"/>
    <cellStyle name="Percent [2] 73" xfId="2867" xr:uid="{00000000-0005-0000-0000-00003A0B0000}"/>
    <cellStyle name="Percent [2] 74" xfId="2868" xr:uid="{00000000-0005-0000-0000-00003B0B0000}"/>
    <cellStyle name="Percent [2] 75" xfId="2869" xr:uid="{00000000-0005-0000-0000-00003C0B0000}"/>
    <cellStyle name="Percent [2] 76" xfId="2870" xr:uid="{00000000-0005-0000-0000-00003D0B0000}"/>
    <cellStyle name="Percent [2] 77" xfId="2871" xr:uid="{00000000-0005-0000-0000-00003E0B0000}"/>
    <cellStyle name="Percent [2] 78" xfId="2872" xr:uid="{00000000-0005-0000-0000-00003F0B0000}"/>
    <cellStyle name="Percent [2] 79" xfId="2873" xr:uid="{00000000-0005-0000-0000-0000400B0000}"/>
    <cellStyle name="Percent [2] 8" xfId="2874" xr:uid="{00000000-0005-0000-0000-0000410B0000}"/>
    <cellStyle name="Percent [2] 80" xfId="2875" xr:uid="{00000000-0005-0000-0000-0000420B0000}"/>
    <cellStyle name="Percent [2] 80 2" xfId="2876" xr:uid="{00000000-0005-0000-0000-0000430B0000}"/>
    <cellStyle name="Percent [2] 80 3" xfId="2877" xr:uid="{00000000-0005-0000-0000-0000440B0000}"/>
    <cellStyle name="Percent [2] 81" xfId="2878" xr:uid="{00000000-0005-0000-0000-0000450B0000}"/>
    <cellStyle name="Percent [2] 81 2" xfId="2879" xr:uid="{00000000-0005-0000-0000-0000460B0000}"/>
    <cellStyle name="Percent [2] 81 3" xfId="2880" xr:uid="{00000000-0005-0000-0000-0000470B0000}"/>
    <cellStyle name="Percent [2] 82" xfId="2881" xr:uid="{00000000-0005-0000-0000-0000480B0000}"/>
    <cellStyle name="Percent [2] 82 2" xfId="2882" xr:uid="{00000000-0005-0000-0000-0000490B0000}"/>
    <cellStyle name="Percent [2] 82 3" xfId="2883" xr:uid="{00000000-0005-0000-0000-00004A0B0000}"/>
    <cellStyle name="Percent [2] 83" xfId="2884" xr:uid="{00000000-0005-0000-0000-00004B0B0000}"/>
    <cellStyle name="Percent [2] 83 2" xfId="2885" xr:uid="{00000000-0005-0000-0000-00004C0B0000}"/>
    <cellStyle name="Percent [2] 83 3" xfId="2886" xr:uid="{00000000-0005-0000-0000-00004D0B0000}"/>
    <cellStyle name="Percent [2] 84" xfId="2887" xr:uid="{00000000-0005-0000-0000-00004E0B0000}"/>
    <cellStyle name="Percent [2] 84 2" xfId="2888" xr:uid="{00000000-0005-0000-0000-00004F0B0000}"/>
    <cellStyle name="Percent [2] 84 3" xfId="2889" xr:uid="{00000000-0005-0000-0000-0000500B0000}"/>
    <cellStyle name="Percent [2] 85" xfId="2890" xr:uid="{00000000-0005-0000-0000-0000510B0000}"/>
    <cellStyle name="Percent [2] 86" xfId="2891" xr:uid="{00000000-0005-0000-0000-0000520B0000}"/>
    <cellStyle name="Percent [2] 87" xfId="2892" xr:uid="{00000000-0005-0000-0000-0000530B0000}"/>
    <cellStyle name="Percent [2] 88" xfId="2893" xr:uid="{00000000-0005-0000-0000-0000540B0000}"/>
    <cellStyle name="Percent [2] 89" xfId="2894" xr:uid="{00000000-0005-0000-0000-0000550B0000}"/>
    <cellStyle name="Percent [2] 9" xfId="2895" xr:uid="{00000000-0005-0000-0000-0000560B0000}"/>
    <cellStyle name="Percent [2] 90" xfId="2896" xr:uid="{00000000-0005-0000-0000-0000570B0000}"/>
    <cellStyle name="Percent [2] 91" xfId="2897" xr:uid="{00000000-0005-0000-0000-0000580B0000}"/>
    <cellStyle name="Percent [2] 92" xfId="2898" xr:uid="{00000000-0005-0000-0000-0000590B0000}"/>
    <cellStyle name="Percent [2] 93" xfId="2899" xr:uid="{00000000-0005-0000-0000-00005A0B0000}"/>
    <cellStyle name="Percent [2] 94" xfId="2900" xr:uid="{00000000-0005-0000-0000-00005B0B0000}"/>
    <cellStyle name="Percent [2] 95" xfId="2901" xr:uid="{00000000-0005-0000-0000-00005C0B0000}"/>
    <cellStyle name="Percent [2] 96" xfId="2902" xr:uid="{00000000-0005-0000-0000-00005D0B0000}"/>
    <cellStyle name="Percent [2] 97" xfId="2903" xr:uid="{00000000-0005-0000-0000-00005E0B0000}"/>
    <cellStyle name="Percent [2] 98" xfId="2904" xr:uid="{00000000-0005-0000-0000-00005F0B0000}"/>
    <cellStyle name="Percent [2] 99" xfId="2905" xr:uid="{00000000-0005-0000-0000-0000600B0000}"/>
    <cellStyle name="Percent 2" xfId="2906" xr:uid="{00000000-0005-0000-0000-0000610B0000}"/>
    <cellStyle name="Percent 2 10" xfId="2907" xr:uid="{00000000-0005-0000-0000-0000620B0000}"/>
    <cellStyle name="Percent 2 11" xfId="2908" xr:uid="{00000000-0005-0000-0000-0000630B0000}"/>
    <cellStyle name="Percent 2 12" xfId="2909" xr:uid="{00000000-0005-0000-0000-0000640B0000}"/>
    <cellStyle name="Percent 2 13" xfId="2910" xr:uid="{00000000-0005-0000-0000-0000650B0000}"/>
    <cellStyle name="Percent 2 14" xfId="2911" xr:uid="{00000000-0005-0000-0000-0000660B0000}"/>
    <cellStyle name="Percent 2 15" xfId="2912" xr:uid="{00000000-0005-0000-0000-0000670B0000}"/>
    <cellStyle name="Percent 2 16" xfId="2913" xr:uid="{00000000-0005-0000-0000-0000680B0000}"/>
    <cellStyle name="Percent 2 17" xfId="2914" xr:uid="{00000000-0005-0000-0000-0000690B0000}"/>
    <cellStyle name="Percent 2 18" xfId="2915" xr:uid="{00000000-0005-0000-0000-00006A0B0000}"/>
    <cellStyle name="Percent 2 19" xfId="2916" xr:uid="{00000000-0005-0000-0000-00006B0B0000}"/>
    <cellStyle name="Percent 2 2" xfId="2917" xr:uid="{00000000-0005-0000-0000-00006C0B0000}"/>
    <cellStyle name="Percent 2 20" xfId="2918" xr:uid="{00000000-0005-0000-0000-00006D0B0000}"/>
    <cellStyle name="Percent 2 21" xfId="2919" xr:uid="{00000000-0005-0000-0000-00006E0B0000}"/>
    <cellStyle name="Percent 2 22" xfId="2920" xr:uid="{00000000-0005-0000-0000-00006F0B0000}"/>
    <cellStyle name="Percent 2 23" xfId="2921" xr:uid="{00000000-0005-0000-0000-0000700B0000}"/>
    <cellStyle name="Percent 2 24" xfId="2922" xr:uid="{00000000-0005-0000-0000-0000710B0000}"/>
    <cellStyle name="Percent 2 25" xfId="2923" xr:uid="{00000000-0005-0000-0000-0000720B0000}"/>
    <cellStyle name="Percent 2 3" xfId="2924" xr:uid="{00000000-0005-0000-0000-0000730B0000}"/>
    <cellStyle name="Percent 2 4" xfId="2925" xr:uid="{00000000-0005-0000-0000-0000740B0000}"/>
    <cellStyle name="Percent 2 5" xfId="2926" xr:uid="{00000000-0005-0000-0000-0000750B0000}"/>
    <cellStyle name="Percent 2 6" xfId="2927" xr:uid="{00000000-0005-0000-0000-0000760B0000}"/>
    <cellStyle name="Percent 2 7" xfId="2928" xr:uid="{00000000-0005-0000-0000-0000770B0000}"/>
    <cellStyle name="Percent 2 8" xfId="2929" xr:uid="{00000000-0005-0000-0000-0000780B0000}"/>
    <cellStyle name="Percent 2 9" xfId="2930" xr:uid="{00000000-0005-0000-0000-0000790B0000}"/>
    <cellStyle name="Percent 3" xfId="2931" xr:uid="{00000000-0005-0000-0000-00007A0B0000}"/>
    <cellStyle name="Percent 3 2" xfId="2932" xr:uid="{00000000-0005-0000-0000-00007B0B0000}"/>
    <cellStyle name="Percent 4" xfId="2933" xr:uid="{00000000-0005-0000-0000-00007C0B0000}"/>
    <cellStyle name="Percent 5" xfId="2934" xr:uid="{00000000-0005-0000-0000-00007D0B0000}"/>
    <cellStyle name="Percent 6" xfId="2935" xr:uid="{00000000-0005-0000-0000-00007E0B0000}"/>
    <cellStyle name="s_Valuation " xfId="2936" xr:uid="{00000000-0005-0000-0000-00007F0B0000}"/>
    <cellStyle name="ssp " xfId="2937" xr:uid="{00000000-0005-0000-0000-0000800B0000}"/>
    <cellStyle name="Style 1" xfId="2938" xr:uid="{00000000-0005-0000-0000-0000810B0000}"/>
    <cellStyle name="Style1" xfId="2939" xr:uid="{00000000-0005-0000-0000-0000820B0000}"/>
    <cellStyle name="Style2" xfId="2940" xr:uid="{00000000-0005-0000-0000-0000830B0000}"/>
    <cellStyle name="Style3" xfId="2941" xr:uid="{00000000-0005-0000-0000-0000840B0000}"/>
    <cellStyle name="Times New Roman" xfId="2942" xr:uid="{00000000-0005-0000-0000-0000850B0000}"/>
    <cellStyle name="Title 2" xfId="2943" xr:uid="{00000000-0005-0000-0000-0000860B0000}"/>
    <cellStyle name="Total 2" xfId="2944" xr:uid="{00000000-0005-0000-0000-0000870B0000}"/>
    <cellStyle name="Total 2 2" xfId="2945" xr:uid="{00000000-0005-0000-0000-0000880B0000}"/>
    <cellStyle name="Total 2 2 2" xfId="2946" xr:uid="{00000000-0005-0000-0000-0000890B0000}"/>
    <cellStyle name="Warning Text 2" xfId="2947" xr:uid="{00000000-0005-0000-0000-00008A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sharedStrings" Target="sharedStrings.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8" Type="http://schemas.openxmlformats.org/officeDocument/2006/relationships/externalLink" Target="externalLinks/externalLink4.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ata\Accu-Cost\Templates\Estimate%20Guides%20-%20Templates\accu-cost\templates\Labor%20Material%20-%20PORTRAIT%20-%20Templat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My_Document\1996%20PROJECTS\STVSCH\PS2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Startup" Target="DOCUME~1/vijesh/LOCALS~1/Temp/MARINE%20PARKWAY%20IN%20FORMAT%20BASED%20ON%201%20&amp;9subwayestima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2\purchasing\Bid%20Files\AIRPORT\EMAS\AB2011-24%20-%20ENGINEER'S%20ESTIMATE%20REVISED%206.15.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urchasing/Bid%20Files/AIRPORT/EMAS/AB2011-24%20-%20ENGINEER'S%20ESTIMATE%20REVISED%206.15.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PROJECTS\2000\20026osborne\_Project\1999\99047SOLOMON\_proj98\830third\_PROJECT\1996JOBS\685CITCC\PRO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LB\divers%20fichiers%20DLB\Actual%20S&amp;DE\decembre%202002\accounting\12%202002%20S%20&amp;%20DE%20Vosi%20Abschluss_endg&#252;ltig.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id%20Files/BID%20RESULTS/2015%20BID%20RESULTS/WEEK%20OF%20OCTOBER%2019,%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eadquarter\1999_PROJECTS\College\Lehman%20College%20-%20Multi-Media%20-%20schematic%20-%20REV6%20-%20DASN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DBOOK/payce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2\purchasing\REDBOOK\payce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JECTS\2000\20026osborne\_Project\1999\99047SOLOMON\_PROJECT\1997JOBS\729SOM~1\SOMER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er\_project\Project\2001\2159longhill\_PROJECT\1999\950bouthtl\APR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QNY\headquarter\2005_PROJECTS\RailSubway\Tunnel%20Partnership\Tonnel%20Ave%20bridg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FSTC\01%20Project%20Management\01-08%20Estimate\01-08-05%20PD%20Estimates\FSTCEST%20Prelm%202004dt%20Feb%2023prakash.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Startup" Target="DOCUME~1/vijesh/LOCALS~1/Temp/MarinePkyFacBuild%2040%25%20CD%20ia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QNY\headquarter\Freelance\Amando\WTC%20Uderpinning\WTC%20TH%201%20Line%20Subway%20Tunnel%20Perm%20Underpinning%20Steel%20Structure%20Memberrm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PROJECTS\2000\20026osborne\_Project\1999\99047SOLOMON\_PROJECT\1998\801Muppets\Mupp.xlw"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1996%20PROJECTS\STVSCH\curtisla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eadquarter\1999_PROJECTS\Misc\StThereseChurchCS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eadquarter\1999_PROJECTS\RailSubway\179THSTREE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urchasing/REDBOOK/payce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adquarter\1999_PROJECTS\College\CUNY%20Law%20School%20REV%20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NORTHPORT\NorthPor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Action\VBM\T%20-MDF\Versions\T-MDF_v3_0_Beta3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eadquarter\1999_PROJECTS\STVschool2\PS36859%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eadquarter\2002_PROJECTS\DOCUME~1\vijay\LOCALS~1\Temp\coned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ulrikebauer\Desktop\Documents%20and%20Settings\damienmartin\My%20Documents\Planning%20Archiv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id%20Files/BID%20RESULTS/2014%20BID%20RESULTS/WEEK%20OF%20MAY%2012,%20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QNY\headquarter\Freelance\Amando\WTC%20Uderpinning\WTC%20TH%201%20Line%20Subway%20Tunnel%20Perm.%20Underpinni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20and%20Settings\ramesh%20desai\My%20Documents\Format&amp;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qny\headquarter\FSTC\01%20Project%20Management\01-08%20Estimate\01-08-05%20PD%20Estimates\FSTCEST%20Prelm%202004dt%20Feb%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l Construction"/>
      <sheetName val="Plumbing"/>
      <sheetName val="HVAC"/>
      <sheetName val="Fire Protection"/>
      <sheetName val="Electrical"/>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MATE"/>
      <sheetName val="parapet"/>
      <sheetName val="ROO"/>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
      <sheetName val="est "/>
      <sheetName val="1&amp;9CREW"/>
      <sheetName val="laborrates"/>
      <sheetName val="equiprates"/>
      <sheetName val="mike"/>
      <sheetName val="Marvin"/>
    </sheetNames>
    <sheetDataSet>
      <sheetData sheetId="0"/>
      <sheetData sheetId="1"/>
      <sheetData sheetId="2" refreshError="1">
        <row r="12">
          <cell r="H12">
            <v>63.666666666666664</v>
          </cell>
        </row>
        <row r="21">
          <cell r="H21">
            <v>49.8</v>
          </cell>
        </row>
        <row r="34">
          <cell r="H34">
            <v>62.454545454545453</v>
          </cell>
        </row>
        <row r="44">
          <cell r="H44">
            <v>161.57499999999999</v>
          </cell>
        </row>
        <row r="55">
          <cell r="H55">
            <v>81.459999999999994</v>
          </cell>
        </row>
        <row r="61">
          <cell r="H61">
            <v>0</v>
          </cell>
        </row>
        <row r="79">
          <cell r="H79">
            <v>62.666666666666664</v>
          </cell>
        </row>
        <row r="89">
          <cell r="H89">
            <v>161.32499999999999</v>
          </cell>
        </row>
        <row r="103">
          <cell r="H103">
            <v>64.375</v>
          </cell>
        </row>
        <row r="116">
          <cell r="H116">
            <v>271.85000000000002</v>
          </cell>
        </row>
        <row r="130">
          <cell r="H130">
            <v>64.142857142857139</v>
          </cell>
        </row>
        <row r="140">
          <cell r="H140">
            <v>178.67500000000001</v>
          </cell>
        </row>
        <row r="154">
          <cell r="H154">
            <v>64.75</v>
          </cell>
        </row>
        <row r="160">
          <cell r="H160">
            <v>68.974999999999994</v>
          </cell>
        </row>
        <row r="174">
          <cell r="H174">
            <v>65</v>
          </cell>
        </row>
        <row r="182">
          <cell r="H182">
            <v>93.25</v>
          </cell>
        </row>
        <row r="208">
          <cell r="H208">
            <v>106.375</v>
          </cell>
        </row>
        <row r="222">
          <cell r="H222">
            <v>77.125</v>
          </cell>
        </row>
        <row r="228">
          <cell r="H228">
            <v>0</v>
          </cell>
        </row>
        <row r="270">
          <cell r="H270">
            <v>62.714285714285715</v>
          </cell>
        </row>
        <row r="280">
          <cell r="H280">
            <v>68.2</v>
          </cell>
        </row>
        <row r="295">
          <cell r="H295">
            <v>64.666666666666671</v>
          </cell>
        </row>
        <row r="303">
          <cell r="H303">
            <v>163.375</v>
          </cell>
        </row>
        <row r="320">
          <cell r="H320">
            <v>57.2</v>
          </cell>
        </row>
        <row r="355">
          <cell r="H355">
            <v>67.822500000000005</v>
          </cell>
        </row>
        <row r="363">
          <cell r="H363">
            <v>65.287499999999994</v>
          </cell>
        </row>
        <row r="383">
          <cell r="H383">
            <v>65.55</v>
          </cell>
        </row>
        <row r="401">
          <cell r="H401">
            <v>4.55</v>
          </cell>
        </row>
        <row r="414">
          <cell r="H414">
            <v>61</v>
          </cell>
        </row>
        <row r="420">
          <cell r="H420">
            <v>0.23125000000000001</v>
          </cell>
        </row>
        <row r="436">
          <cell r="H436">
            <v>78.05</v>
          </cell>
        </row>
        <row r="443">
          <cell r="H443">
            <v>37.5</v>
          </cell>
        </row>
        <row r="463">
          <cell r="H463">
            <v>13.125</v>
          </cell>
        </row>
        <row r="474">
          <cell r="H474">
            <v>75.91</v>
          </cell>
        </row>
        <row r="479">
          <cell r="H479">
            <v>4.55</v>
          </cell>
        </row>
        <row r="491">
          <cell r="H491">
            <v>61</v>
          </cell>
        </row>
        <row r="499">
          <cell r="H499">
            <v>18.75</v>
          </cell>
        </row>
        <row r="517">
          <cell r="H517">
            <v>5.5750000000000002</v>
          </cell>
        </row>
        <row r="531">
          <cell r="H531">
            <v>62.333333333333336</v>
          </cell>
        </row>
        <row r="537">
          <cell r="H537">
            <v>31</v>
          </cell>
        </row>
        <row r="551">
          <cell r="H551">
            <v>64.692857142857136</v>
          </cell>
        </row>
        <row r="561">
          <cell r="H561">
            <v>39.024999999999999</v>
          </cell>
        </row>
        <row r="593">
          <cell r="H593">
            <v>61</v>
          </cell>
        </row>
        <row r="599">
          <cell r="H599">
            <v>0.13750000000000001</v>
          </cell>
        </row>
        <row r="623">
          <cell r="H623">
            <v>64.025000000000006</v>
          </cell>
        </row>
        <row r="684">
          <cell r="H684">
            <v>90</v>
          </cell>
        </row>
        <row r="691">
          <cell r="H691">
            <v>8.2874999999999996</v>
          </cell>
        </row>
        <row r="702">
          <cell r="H702">
            <v>63</v>
          </cell>
        </row>
        <row r="710">
          <cell r="H710">
            <v>43.35</v>
          </cell>
        </row>
        <row r="723">
          <cell r="H723">
            <v>53.406666666666666</v>
          </cell>
        </row>
        <row r="733">
          <cell r="H733">
            <v>68.662499999999994</v>
          </cell>
        </row>
        <row r="758">
          <cell r="H758">
            <v>56.5</v>
          </cell>
        </row>
        <row r="772">
          <cell r="H772">
            <v>62.333333333333336</v>
          </cell>
        </row>
        <row r="778">
          <cell r="H778">
            <v>60.225000000000001</v>
          </cell>
        </row>
        <row r="780">
          <cell r="H780">
            <v>48.975000000000001</v>
          </cell>
        </row>
        <row r="792">
          <cell r="H792">
            <v>101.24</v>
          </cell>
        </row>
        <row r="798">
          <cell r="H798">
            <v>0</v>
          </cell>
        </row>
        <row r="813">
          <cell r="H813">
            <v>62.333333333333336</v>
          </cell>
        </row>
        <row r="819">
          <cell r="H819">
            <v>5.15</v>
          </cell>
        </row>
        <row r="837">
          <cell r="H837">
            <v>71.646666666666661</v>
          </cell>
        </row>
        <row r="845">
          <cell r="H845">
            <v>44.375</v>
          </cell>
        </row>
        <row r="857">
          <cell r="H857">
            <v>72.790000000000006</v>
          </cell>
        </row>
        <row r="864">
          <cell r="H864">
            <v>37.5</v>
          </cell>
        </row>
        <row r="879">
          <cell r="H879">
            <v>63.554285714285712</v>
          </cell>
        </row>
        <row r="890">
          <cell r="H890">
            <v>131.42500000000001</v>
          </cell>
        </row>
        <row r="904">
          <cell r="H904">
            <v>64.151666666666657</v>
          </cell>
        </row>
        <row r="911">
          <cell r="H911">
            <v>10.75</v>
          </cell>
        </row>
        <row r="924">
          <cell r="H924">
            <v>65.400000000000006</v>
          </cell>
        </row>
        <row r="932">
          <cell r="H932">
            <v>134.75</v>
          </cell>
        </row>
        <row r="947">
          <cell r="H947">
            <v>74.78</v>
          </cell>
        </row>
        <row r="953">
          <cell r="H953">
            <v>0</v>
          </cell>
        </row>
        <row r="968">
          <cell r="H968">
            <v>65.891999999999996</v>
          </cell>
        </row>
        <row r="978">
          <cell r="H978">
            <v>9.8704374999999995</v>
          </cell>
        </row>
        <row r="992">
          <cell r="H992">
            <v>64.75</v>
          </cell>
        </row>
        <row r="998">
          <cell r="H998">
            <v>68.974999999999994</v>
          </cell>
        </row>
        <row r="1011">
          <cell r="H1011">
            <v>61</v>
          </cell>
        </row>
        <row r="1017">
          <cell r="H1017">
            <v>4.34375</v>
          </cell>
        </row>
        <row r="1030">
          <cell r="H1030">
            <v>81.459999999999994</v>
          </cell>
        </row>
        <row r="1039">
          <cell r="H1039">
            <v>18.75</v>
          </cell>
        </row>
        <row r="1051">
          <cell r="H1051">
            <v>63.2</v>
          </cell>
        </row>
        <row r="1060">
          <cell r="H1060">
            <v>167.5</v>
          </cell>
        </row>
        <row r="1074">
          <cell r="H1074">
            <v>82.857142857142861</v>
          </cell>
        </row>
        <row r="1080">
          <cell r="H1080">
            <v>69.625</v>
          </cell>
        </row>
        <row r="1094">
          <cell r="H1094">
            <v>67.303333333333327</v>
          </cell>
        </row>
        <row r="1100">
          <cell r="H1100">
            <v>37.5</v>
          </cell>
        </row>
      </sheetData>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Bid"/>
      <sheetName val="Alternate Bid No. 1"/>
      <sheetName val="Add-On No. 1"/>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Bid"/>
      <sheetName val="Alternate Bid No. 1"/>
      <sheetName val="Add-On No. 1"/>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IRD"/>
      <sheetName val="FIFTH"/>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toolsXRates"/>
      <sheetName val="Presentation"/>
      <sheetName val="TOP"/>
      <sheetName val="Development EBIT"/>
      <sheetName val="Development Gross Margin"/>
      <sheetName val="Development EBIT Plan"/>
      <sheetName val="Profit and Loss S DE"/>
      <sheetName val=" EBIT S DE"/>
      <sheetName val="Balance Sheet S DE"/>
      <sheetName val="Balance Sheet diag S DE"/>
      <sheetName val="Balance Sheet perc S DE"/>
      <sheetName val="Accruals S DE"/>
      <sheetName val="AHK in T Euro"/>
      <sheetName val="Cash Flow "/>
      <sheetName val="Cash Flow December 2000"/>
      <sheetName val="Cash S DE"/>
      <sheetName val="Plan _ -Actual KAPIS"/>
      <sheetName val="Fixed assets"/>
      <sheetName val="Inventories"/>
      <sheetName val="Accruals S DE comments"/>
      <sheetName val="Not consolidated c."/>
      <sheetName val="Restructuring measures"/>
      <sheetName val="POC"/>
      <sheetName val="EBIT nach OU"/>
      <sheetName val="Balance Sheet diag S DE _EADS"/>
      <sheetName val="Balance Sheet perc S DE_EADS"/>
      <sheetName val="Development Accruals"/>
      <sheetName val="Accruals Out Co entites"/>
      <sheetName val="Accruals Out Co OUS)"/>
      <sheetName val="Cash Flow December 2002"/>
      <sheetName val="Accruals per Entities"/>
    </sheetNames>
    <sheetDataSet>
      <sheetData sheetId="0" refreshError="1">
        <row r="5">
          <cell r="A5">
            <v>13.760300000000001</v>
          </cell>
          <cell r="B5">
            <v>7.2672834167859704E-2</v>
          </cell>
        </row>
        <row r="6">
          <cell r="A6">
            <v>40.3399</v>
          </cell>
          <cell r="B6">
            <v>2.4789352477323941E-2</v>
          </cell>
        </row>
        <row r="7">
          <cell r="A7">
            <v>1.95583</v>
          </cell>
          <cell r="B7">
            <v>0.51129188119621849</v>
          </cell>
        </row>
        <row r="8">
          <cell r="A8">
            <v>166.386</v>
          </cell>
          <cell r="B8">
            <v>6.0101210438378233E-3</v>
          </cell>
        </row>
        <row r="9">
          <cell r="A9">
            <v>5.9457300000000002</v>
          </cell>
          <cell r="B9">
            <v>0.16818792646151104</v>
          </cell>
        </row>
        <row r="10">
          <cell r="A10">
            <v>6.5595699999999999</v>
          </cell>
          <cell r="B10">
            <v>0.15244901723741039</v>
          </cell>
        </row>
        <row r="11">
          <cell r="A11">
            <v>0.78756400000000004</v>
          </cell>
          <cell r="B11">
            <v>1.2697380784291816</v>
          </cell>
        </row>
        <row r="12">
          <cell r="A12">
            <v>1936.27</v>
          </cell>
          <cell r="B12">
            <v>5.1645689908948644E-4</v>
          </cell>
        </row>
        <row r="13">
          <cell r="A13">
            <v>40.3399</v>
          </cell>
          <cell r="B13">
            <v>2.4789352477323941E-2</v>
          </cell>
        </row>
        <row r="14">
          <cell r="A14">
            <v>2.2037100000000001</v>
          </cell>
          <cell r="B14">
            <v>0.45378021609013891</v>
          </cell>
        </row>
        <row r="15">
          <cell r="A15">
            <v>200.482</v>
          </cell>
          <cell r="B15">
            <v>4.9879789706806597E-3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09MERCER2015-20 CARPET"/>
      <sheetName val="CARPET PROPOSAL"/>
      <sheetName val="RFP2015-02 ENVIRONMENTAL ENG"/>
      <sheetName val="AB2015-02 BALLFIELD IMP"/>
      <sheetName val="AB2015-02 ANALYSIS"/>
      <sheetName val="CARPET PROPOSAL LOW BIDDER"/>
    </sheetNames>
    <sheetDataSet>
      <sheetData sheetId="0" refreshError="1"/>
      <sheetData sheetId="1" refreshError="1"/>
      <sheetData sheetId="2" refreshError="1"/>
      <sheetData sheetId="3"/>
      <sheetData sheetId="4"/>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QUAL"/>
      <sheetName val="S-7"/>
      <sheetName val="SUM"/>
      <sheetName val="PLAZA"/>
      <sheetName val="TRADE"/>
      <sheetName val="EST"/>
      <sheetName val="COLUMN"/>
      <sheetName val="OTIME"/>
      <sheetName val="ELEV"/>
      <sheetName val="CORRI"/>
      <sheetName val="MEPsch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Cert"/>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Cer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RAGE"/>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TONNEL AVE BRIDGE"/>
      <sheetName val="CREW (2)"/>
      <sheetName val="RT-CREW "/>
      <sheetName val="CREW"/>
      <sheetName val="laborrates"/>
      <sheetName val="equiprates"/>
    </sheetNames>
    <sheetDataSet>
      <sheetData sheetId="0"/>
      <sheetData sheetId="1"/>
      <sheetData sheetId="2"/>
      <sheetData sheetId="3">
        <row r="518">
          <cell r="N518">
            <v>72.851635707317072</v>
          </cell>
        </row>
        <row r="527">
          <cell r="N527">
            <v>6.0230958097560974</v>
          </cell>
        </row>
        <row r="598">
          <cell r="N598">
            <v>79.156050666666658</v>
          </cell>
        </row>
        <row r="608">
          <cell r="N608">
            <v>13.158513399999999</v>
          </cell>
        </row>
        <row r="690">
          <cell r="N690">
            <v>17.366827272727274</v>
          </cell>
        </row>
        <row r="880">
          <cell r="N880">
            <v>86.079999999999984</v>
          </cell>
        </row>
        <row r="890">
          <cell r="N890">
            <v>27.926425000000002</v>
          </cell>
        </row>
        <row r="1010">
          <cell r="N1010">
            <v>55.380472222222217</v>
          </cell>
        </row>
        <row r="2164">
          <cell r="N2164">
            <v>29.484625000000001</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
      <sheetName val="QUAL"/>
      <sheetName val="SUMMARY"/>
      <sheetName val="EstTransit cen"/>
      <sheetName val="CORBIN BLDG "/>
      <sheetName val="Est Dey Street conc."/>
      <sheetName val="Dey street Head House"/>
      <sheetName val="Millenium Hotel entrance"/>
      <sheetName val="Underpass N&amp;R"/>
      <sheetName val="N&amp; R to E connect"/>
      <sheetName val="South stair 4 &amp; 5"/>
      <sheetName val="underpass 4 &amp;5"/>
      <sheetName val="Rehab 4 &amp; 5"/>
      <sheetName val="Rehab 2 &amp; 3"/>
      <sheetName val="A&amp;c west mezz"/>
      <sheetName val="A&amp;C east Mezz"/>
      <sheetName val="JMZ Mezzanine"/>
      <sheetName val="LABOR RATES"/>
      <sheetName val="ACM"/>
      <sheetName val="MTA REV Lab Rates"/>
      <sheetName val="CREW COSTS"/>
      <sheetName val="EQUIP. RATES"/>
      <sheetName val="GENCOND"/>
      <sheetName val="Takeoff fstc"/>
      <sheetName val="CORBIN BLDG"/>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58">
          <cell r="C58">
            <v>64.53</v>
          </cell>
        </row>
      </sheetData>
      <sheetData sheetId="18" refreshError="1"/>
      <sheetData sheetId="19" refreshError="1"/>
      <sheetData sheetId="20"/>
      <sheetData sheetId="21"/>
      <sheetData sheetId="22" refreshError="1"/>
      <sheetData sheetId="23" refreshError="1"/>
      <sheetData sheetId="2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
      <sheetName val="QUAL"/>
      <sheetName val="SUM"/>
      <sheetName val="ESTIMATE"/>
      <sheetName val="laborrates"/>
      <sheetName val="equiprates"/>
      <sheetName val="rateAnalys"/>
      <sheetName val="Mech_Elec"/>
    </sheetNames>
    <sheetDataSet>
      <sheetData sheetId="0"/>
      <sheetData sheetId="1"/>
      <sheetData sheetId="2"/>
      <sheetData sheetId="3"/>
      <sheetData sheetId="4" refreshError="1">
        <row r="35">
          <cell r="C35">
            <v>48.37</v>
          </cell>
        </row>
        <row r="47">
          <cell r="C47">
            <v>54.684082000000004</v>
          </cell>
        </row>
      </sheetData>
      <sheetData sheetId="5" refreshError="1">
        <row r="22">
          <cell r="C22">
            <v>86</v>
          </cell>
        </row>
        <row r="25">
          <cell r="C25">
            <v>112</v>
          </cell>
        </row>
        <row r="26">
          <cell r="C26">
            <v>120</v>
          </cell>
        </row>
        <row r="67">
          <cell r="C67">
            <v>230</v>
          </cell>
        </row>
        <row r="69">
          <cell r="C69">
            <v>85</v>
          </cell>
        </row>
      </sheetData>
      <sheetData sheetId="6"/>
      <sheetData sheetId="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am"/>
      <sheetName val="Sections"/>
      <sheetName val="WTC TH 1 Line Subway Tunnel Per"/>
    </sheetNames>
    <sheetDataSet>
      <sheetData sheetId="0"/>
      <sheetData sheetId="1">
        <row r="3">
          <cell r="B3" t="str">
            <v>W4 x 13</v>
          </cell>
          <cell r="F3" t="str">
            <v>WT2 x 6.5</v>
          </cell>
          <cell r="J3" t="str">
            <v>C3 x 4.1</v>
          </cell>
          <cell r="N3" t="str">
            <v>L1 x 1 x 1/8</v>
          </cell>
          <cell r="R3" t="str">
            <v>HSS 2x2 x 3/16</v>
          </cell>
          <cell r="V3" t="str">
            <v>8K1</v>
          </cell>
        </row>
        <row r="4">
          <cell r="B4" t="str">
            <v>W5 x 16</v>
          </cell>
          <cell r="F4" t="str">
            <v>WT2.5 x 8</v>
          </cell>
          <cell r="J4" t="str">
            <v>C3 x 5</v>
          </cell>
          <cell r="N4" t="str">
            <v>L1 x 1 x 3/16</v>
          </cell>
          <cell r="R4" t="str">
            <v>HSS 2x2 x 1/4</v>
          </cell>
          <cell r="V4" t="str">
            <v>10K1</v>
          </cell>
        </row>
        <row r="5">
          <cell r="B5" t="str">
            <v>W6 x 9</v>
          </cell>
          <cell r="F5" t="str">
            <v>WT2.5 x 9.5</v>
          </cell>
          <cell r="J5" t="str">
            <v>C4 x 5.4</v>
          </cell>
          <cell r="N5" t="str">
            <v>L1 x 1 x 1/4</v>
          </cell>
          <cell r="R5" t="str">
            <v>HSS 3-1/2x3-1/2 x 3/16</v>
          </cell>
          <cell r="V5" t="str">
            <v>12K1</v>
          </cell>
        </row>
        <row r="6">
          <cell r="B6" t="str">
            <v>W5 x 19</v>
          </cell>
          <cell r="F6" t="str">
            <v>WT3 x 4.5</v>
          </cell>
          <cell r="J6" t="str">
            <v>C4 x 7.25</v>
          </cell>
          <cell r="N6" t="str">
            <v>L1-1/4 x 1-1/4 x 1/8</v>
          </cell>
          <cell r="R6" t="str">
            <v>HSS 3-1/2x3-1/2 x 1/4</v>
          </cell>
          <cell r="V6" t="str">
            <v>12K3</v>
          </cell>
        </row>
        <row r="7">
          <cell r="B7" t="str">
            <v>W6 x 12</v>
          </cell>
          <cell r="F7" t="str">
            <v>WT3 x 6</v>
          </cell>
          <cell r="J7" t="str">
            <v>C5 x 6.7</v>
          </cell>
          <cell r="N7" t="str">
            <v>L1-1/4 x 1-1/4 x 3/16</v>
          </cell>
          <cell r="R7" t="str">
            <v>HSS 3x3 x 3/16</v>
          </cell>
          <cell r="V7" t="str">
            <v>12K5</v>
          </cell>
        </row>
        <row r="8">
          <cell r="B8" t="str">
            <v>W6 x 15</v>
          </cell>
          <cell r="F8" t="str">
            <v>WT3 x 7.5</v>
          </cell>
          <cell r="J8" t="str">
            <v>C5 x 9</v>
          </cell>
          <cell r="N8" t="str">
            <v>L1-1/4 x 1-1/4 x 1/4</v>
          </cell>
          <cell r="R8" t="str">
            <v xml:space="preserve">HSS 3x3 x 1/4 </v>
          </cell>
          <cell r="V8" t="str">
            <v>14K1</v>
          </cell>
        </row>
        <row r="9">
          <cell r="B9" t="str">
            <v>W6 x 16</v>
          </cell>
          <cell r="F9" t="str">
            <v>WT3 x 8</v>
          </cell>
          <cell r="J9" t="str">
            <v>C6 x 8.2</v>
          </cell>
          <cell r="N9" t="str">
            <v>L1-1/2 x 1-1/2 x 1/8</v>
          </cell>
          <cell r="R9" t="str">
            <v>HSS 4x4 x 3/16</v>
          </cell>
          <cell r="V9" t="str">
            <v>14K3</v>
          </cell>
        </row>
        <row r="10">
          <cell r="B10" t="str">
            <v>W6 x 20</v>
          </cell>
          <cell r="F10" t="str">
            <v>WT3 x 10</v>
          </cell>
          <cell r="J10" t="str">
            <v>C6 x 10.5</v>
          </cell>
          <cell r="N10" t="str">
            <v>L1-1/2 x 1-1/2 x 5/32</v>
          </cell>
          <cell r="R10" t="str">
            <v>HSS 4x4 x 1/4</v>
          </cell>
          <cell r="V10" t="str">
            <v>14K4</v>
          </cell>
        </row>
        <row r="11">
          <cell r="B11" t="str">
            <v>W6 x 25</v>
          </cell>
          <cell r="F11" t="str">
            <v>WT3 x 12.5</v>
          </cell>
          <cell r="J11" t="str">
            <v>C6 x 13</v>
          </cell>
          <cell r="N11" t="str">
            <v>L1-1/2 x 1-1/2 x 3/16</v>
          </cell>
          <cell r="R11" t="str">
            <v>HSS 4x4 x 5/16</v>
          </cell>
          <cell r="V11" t="str">
            <v>14K6</v>
          </cell>
        </row>
        <row r="12">
          <cell r="B12" t="str">
            <v>W8 x 10</v>
          </cell>
          <cell r="F12" t="str">
            <v>WT4 x 5</v>
          </cell>
          <cell r="J12" t="str">
            <v>C7 x 9.8</v>
          </cell>
          <cell r="N12" t="str">
            <v>L1-1/2 x 1-1/2 x 1/4</v>
          </cell>
          <cell r="R12" t="str">
            <v>HSS 4x4 x 3/8</v>
          </cell>
          <cell r="V12" t="str">
            <v>16K2</v>
          </cell>
        </row>
        <row r="13">
          <cell r="B13" t="str">
            <v>W8 x 13</v>
          </cell>
          <cell r="F13" t="str">
            <v>WT4 x 6.5</v>
          </cell>
          <cell r="J13" t="str">
            <v>C7 x 12.25</v>
          </cell>
          <cell r="N13" t="str">
            <v>L1-3/4 x 1-3/4 x 1/8</v>
          </cell>
          <cell r="R13" t="str">
            <v>HSS 4x4 x 1/2</v>
          </cell>
          <cell r="V13" t="str">
            <v>16K3</v>
          </cell>
        </row>
        <row r="14">
          <cell r="B14" t="str">
            <v>W8 x 15</v>
          </cell>
          <cell r="F14" t="str">
            <v>WT4 x 7.5</v>
          </cell>
          <cell r="J14" t="str">
            <v>C8 x 11.5</v>
          </cell>
          <cell r="N14" t="str">
            <v>L1-3/4 x 1-3/4 x 3/16</v>
          </cell>
          <cell r="R14" t="str">
            <v>HSS 5x5 x 3/16</v>
          </cell>
          <cell r="V14" t="str">
            <v>16K4</v>
          </cell>
        </row>
        <row r="15">
          <cell r="B15" t="str">
            <v>W8 x 18</v>
          </cell>
          <cell r="F15" t="str">
            <v>WT4 x 9</v>
          </cell>
          <cell r="J15" t="str">
            <v>C8 x 13.75</v>
          </cell>
          <cell r="N15" t="str">
            <v>L1-3/4 x 1-3/4 x 1/4</v>
          </cell>
          <cell r="R15" t="str">
            <v>HSS 5x5 x 1/4</v>
          </cell>
          <cell r="V15" t="str">
            <v>16K5</v>
          </cell>
        </row>
        <row r="16">
          <cell r="B16" t="str">
            <v>W8 x 21</v>
          </cell>
          <cell r="F16" t="str">
            <v>WT4 x 10.5</v>
          </cell>
          <cell r="J16" t="str">
            <v>C8 x 18.75</v>
          </cell>
          <cell r="N16" t="str">
            <v>L2 x 2 x 1/8</v>
          </cell>
          <cell r="R16" t="str">
            <v>HSS 5x5 x 5/16</v>
          </cell>
          <cell r="V16" t="str">
            <v>16K6</v>
          </cell>
        </row>
        <row r="17">
          <cell r="B17" t="str">
            <v>W8 x 24</v>
          </cell>
          <cell r="F17" t="str">
            <v>WT4 x 12</v>
          </cell>
          <cell r="J17" t="str">
            <v>C9 x 13.4</v>
          </cell>
          <cell r="N17" t="str">
            <v>L2 x 2 x 3/16</v>
          </cell>
          <cell r="R17" t="str">
            <v>HSS 5x5 x 3/8</v>
          </cell>
          <cell r="V17" t="str">
            <v>16K7</v>
          </cell>
        </row>
        <row r="18">
          <cell r="B18" t="str">
            <v>W8 x 28</v>
          </cell>
          <cell r="F18" t="str">
            <v>WT4 x 14</v>
          </cell>
          <cell r="J18" t="str">
            <v>C9 x 15</v>
          </cell>
          <cell r="N18" t="str">
            <v>L2 x 2 x 1/4</v>
          </cell>
          <cell r="R18" t="str">
            <v>HSS 5x5 x 1/2</v>
          </cell>
          <cell r="V18" t="str">
            <v>16K9</v>
          </cell>
        </row>
        <row r="19">
          <cell r="B19" t="str">
            <v>W8 x 31</v>
          </cell>
          <cell r="F19" t="str">
            <v>WT4 x 15.5</v>
          </cell>
          <cell r="J19" t="str">
            <v>C10 x 15.3</v>
          </cell>
          <cell r="N19" t="str">
            <v>L2 x 2 x 5/16</v>
          </cell>
          <cell r="R19" t="str">
            <v>HSS 6x6 x 3/16</v>
          </cell>
          <cell r="V19" t="str">
            <v>18K3</v>
          </cell>
        </row>
        <row r="20">
          <cell r="B20" t="str">
            <v>W8 x 35</v>
          </cell>
          <cell r="F20" t="str">
            <v>WT4 x 17.5</v>
          </cell>
          <cell r="J20" t="str">
            <v>C10 x 20</v>
          </cell>
          <cell r="N20" t="str">
            <v>L2 x 2 x 3/8</v>
          </cell>
          <cell r="R20" t="str">
            <v>HSS 6x6 x 1/4</v>
          </cell>
          <cell r="V20" t="str">
            <v>18K4</v>
          </cell>
        </row>
        <row r="21">
          <cell r="B21" t="str">
            <v>W8 x 40</v>
          </cell>
          <cell r="F21" t="str">
            <v>WT4 x 20</v>
          </cell>
          <cell r="J21" t="str">
            <v>C10 x 25</v>
          </cell>
          <cell r="N21" t="str">
            <v>L2-1/2 x 2-1/2 x 3/16</v>
          </cell>
          <cell r="R21" t="str">
            <v>HSS 6x6 x 5/16</v>
          </cell>
          <cell r="V21" t="str">
            <v>18K5</v>
          </cell>
        </row>
        <row r="22">
          <cell r="B22" t="str">
            <v>W8 x 48</v>
          </cell>
          <cell r="F22" t="str">
            <v>WT4 x 24</v>
          </cell>
          <cell r="J22" t="str">
            <v>C10 x 30</v>
          </cell>
          <cell r="N22" t="str">
            <v>L2-1/2 x 2-1/2 x 1/4</v>
          </cell>
          <cell r="R22" t="str">
            <v>HSS 6x6 x 3/8</v>
          </cell>
          <cell r="V22" t="str">
            <v>18K6</v>
          </cell>
        </row>
        <row r="23">
          <cell r="B23" t="str">
            <v>W8 x 58</v>
          </cell>
          <cell r="F23" t="str">
            <v>WT4 x 29</v>
          </cell>
          <cell r="J23" t="str">
            <v>C12 x 20.7</v>
          </cell>
          <cell r="N23" t="str">
            <v>L2-1/2 x 2-1/2 x 5/16</v>
          </cell>
          <cell r="R23" t="str">
            <v>HSS 6x6 x 1/2</v>
          </cell>
          <cell r="V23" t="str">
            <v>18K7</v>
          </cell>
        </row>
        <row r="24">
          <cell r="B24" t="str">
            <v>W8 x 67</v>
          </cell>
          <cell r="F24" t="str">
            <v>WT4 x 33.5</v>
          </cell>
          <cell r="J24" t="str">
            <v>C12 x 25</v>
          </cell>
          <cell r="N24" t="str">
            <v>L2-1/2 x 2-1/2 x 3/8</v>
          </cell>
          <cell r="R24" t="str">
            <v>HSS 7x7 x 3/16</v>
          </cell>
          <cell r="V24" t="str">
            <v>18K9</v>
          </cell>
        </row>
        <row r="25">
          <cell r="B25" t="str">
            <v>W10 x 12</v>
          </cell>
          <cell r="F25" t="str">
            <v>WT5 x 6</v>
          </cell>
          <cell r="J25" t="str">
            <v>C12 x 30</v>
          </cell>
          <cell r="N25" t="str">
            <v>L2-1/2 x 2-1/2 x 1/2</v>
          </cell>
          <cell r="R25" t="str">
            <v>HSS 7x7 x 1/4</v>
          </cell>
          <cell r="V25" t="str">
            <v>18K10</v>
          </cell>
        </row>
        <row r="26">
          <cell r="B26" t="str">
            <v>W10 x 15</v>
          </cell>
          <cell r="F26" t="str">
            <v>WT5 x 7.5</v>
          </cell>
          <cell r="J26" t="str">
            <v>C15 x 33.9</v>
          </cell>
          <cell r="N26" t="str">
            <v>L3 x 3 x 3/16</v>
          </cell>
          <cell r="R26" t="str">
            <v>HSS 7x7 x 5/16</v>
          </cell>
          <cell r="V26" t="str">
            <v>20K3</v>
          </cell>
        </row>
        <row r="27">
          <cell r="B27" t="str">
            <v>W10 x 17</v>
          </cell>
          <cell r="F27" t="str">
            <v>WT5 x 8.5</v>
          </cell>
          <cell r="J27" t="str">
            <v>C15 x 40</v>
          </cell>
          <cell r="N27" t="str">
            <v>L3 x 3 x 1/4</v>
          </cell>
          <cell r="R27" t="str">
            <v>HSS 7x7 x 1/2</v>
          </cell>
          <cell r="V27" t="str">
            <v>20K4</v>
          </cell>
        </row>
        <row r="28">
          <cell r="B28" t="str">
            <v>W10 x 19</v>
          </cell>
          <cell r="F28" t="str">
            <v>WT5 x 9.5</v>
          </cell>
          <cell r="J28" t="str">
            <v>C15 x 50</v>
          </cell>
          <cell r="N28" t="str">
            <v>L3 x 3 x 5/16</v>
          </cell>
          <cell r="R28" t="str">
            <v>HSS 7x7 x 3/8</v>
          </cell>
          <cell r="V28" t="str">
            <v>20K5</v>
          </cell>
        </row>
        <row r="29">
          <cell r="B29" t="str">
            <v>W10 x 22</v>
          </cell>
          <cell r="F29" t="str">
            <v>WT5 x 11</v>
          </cell>
          <cell r="J29" t="str">
            <v>MC6 x 12</v>
          </cell>
          <cell r="N29" t="str">
            <v>L3 x 3 x 3/8</v>
          </cell>
          <cell r="R29" t="str">
            <v>HSS 8x8 x 3/16</v>
          </cell>
          <cell r="V29" t="str">
            <v>20K6</v>
          </cell>
        </row>
        <row r="30">
          <cell r="B30" t="str">
            <v>W10 x 26</v>
          </cell>
          <cell r="F30" t="str">
            <v>WT5 x 13</v>
          </cell>
          <cell r="J30" t="str">
            <v>MC6 x 15.1</v>
          </cell>
          <cell r="N30" t="str">
            <v>L3 x 3 x 7/16</v>
          </cell>
          <cell r="R30" t="str">
            <v>HSS 8x8 x 1/4</v>
          </cell>
          <cell r="V30" t="str">
            <v>20K7</v>
          </cell>
        </row>
        <row r="31">
          <cell r="B31" t="str">
            <v>W10 x 30</v>
          </cell>
          <cell r="F31" t="str">
            <v>WT5 x 15</v>
          </cell>
          <cell r="J31" t="str">
            <v>MC6 x 15.3</v>
          </cell>
          <cell r="N31" t="str">
            <v>L3 x 3 x 1/2</v>
          </cell>
          <cell r="R31" t="str">
            <v>HSS 8x8 x 5/16</v>
          </cell>
          <cell r="V31" t="str">
            <v>20K9</v>
          </cell>
        </row>
        <row r="32">
          <cell r="B32" t="str">
            <v>W10 x 33</v>
          </cell>
          <cell r="F32" t="str">
            <v>WT5 x 16.5</v>
          </cell>
          <cell r="J32" t="str">
            <v>MC6 x 16.3</v>
          </cell>
          <cell r="N32" t="str">
            <v>L3-1/2 x 3-1/2 x 1/4</v>
          </cell>
          <cell r="R32" t="str">
            <v>HSS 8x8 x 3/8</v>
          </cell>
          <cell r="V32" t="str">
            <v>20K10</v>
          </cell>
        </row>
        <row r="33">
          <cell r="B33" t="str">
            <v>W10 x 39</v>
          </cell>
          <cell r="F33" t="str">
            <v>WT5 x 19.5</v>
          </cell>
          <cell r="J33" t="str">
            <v>MC6 x 18</v>
          </cell>
          <cell r="N33" t="str">
            <v>L3-1/2 x 3-1/2 x 5/16</v>
          </cell>
          <cell r="R33" t="str">
            <v>HSS 8x8 x 1/2</v>
          </cell>
          <cell r="V33" t="str">
            <v>22K4</v>
          </cell>
        </row>
        <row r="34">
          <cell r="B34" t="str">
            <v>W10 x 45</v>
          </cell>
          <cell r="F34" t="str">
            <v>WT5 x 22.5</v>
          </cell>
          <cell r="J34" t="str">
            <v>MC7 x 19.1</v>
          </cell>
          <cell r="N34" t="str">
            <v>L3-1/2 x 3-1/2 x 3/8</v>
          </cell>
          <cell r="R34" t="str">
            <v>HSS 8x8 x 5/8</v>
          </cell>
          <cell r="V34" t="str">
            <v>22K5</v>
          </cell>
        </row>
        <row r="35">
          <cell r="B35" t="str">
            <v>W10 x 49</v>
          </cell>
          <cell r="F35" t="str">
            <v>WT5 x 24.5</v>
          </cell>
          <cell r="J35" t="str">
            <v>MC7 x 22.7</v>
          </cell>
          <cell r="N35" t="str">
            <v>L4 x 4 x 1/4</v>
          </cell>
          <cell r="R35" t="str">
            <v>HSS 10x10 x 3/16</v>
          </cell>
          <cell r="V35" t="str">
            <v>22K6</v>
          </cell>
        </row>
        <row r="36">
          <cell r="B36" t="str">
            <v>W10 x 54</v>
          </cell>
          <cell r="F36" t="str">
            <v>WT5 x 27</v>
          </cell>
          <cell r="J36" t="str">
            <v>MC8 x 18.7</v>
          </cell>
          <cell r="N36" t="str">
            <v>L4 x 4 x 5/16</v>
          </cell>
          <cell r="R36" t="str">
            <v>HSS 10x10 x 1/4</v>
          </cell>
          <cell r="V36" t="str">
            <v>22K7</v>
          </cell>
        </row>
        <row r="37">
          <cell r="B37" t="str">
            <v>W10 x 60</v>
          </cell>
          <cell r="F37" t="str">
            <v>WT5 x 30</v>
          </cell>
          <cell r="J37" t="str">
            <v>MC8 x 20</v>
          </cell>
          <cell r="N37" t="str">
            <v>L4 x 4 x 3/8</v>
          </cell>
          <cell r="R37" t="str">
            <v>HSS 10x10 x 5/16</v>
          </cell>
          <cell r="V37" t="str">
            <v>22K9</v>
          </cell>
        </row>
        <row r="38">
          <cell r="B38" t="str">
            <v>W10 x 68</v>
          </cell>
          <cell r="F38" t="str">
            <v>WT5 x 34</v>
          </cell>
          <cell r="J38" t="str">
            <v>MC8 x 21.4</v>
          </cell>
          <cell r="N38" t="str">
            <v>L4 x 4 x 7/16</v>
          </cell>
          <cell r="R38" t="str">
            <v>HSS 10x10 x 3/8</v>
          </cell>
          <cell r="V38" t="str">
            <v>22K10</v>
          </cell>
        </row>
        <row r="39">
          <cell r="B39" t="str">
            <v>W10 x 77</v>
          </cell>
          <cell r="F39" t="str">
            <v>WT5 x 38.5</v>
          </cell>
          <cell r="J39" t="str">
            <v>MC8 x 22.8</v>
          </cell>
          <cell r="N39" t="str">
            <v>L4 x 4 x 1/2</v>
          </cell>
          <cell r="R39" t="str">
            <v>HSS 10x10 x 1/2</v>
          </cell>
          <cell r="V39" t="str">
            <v>22K11</v>
          </cell>
        </row>
        <row r="40">
          <cell r="B40" t="str">
            <v>W10 x 88</v>
          </cell>
          <cell r="F40" t="str">
            <v>WT5 x 44</v>
          </cell>
          <cell r="J40" t="str">
            <v>MC9 x 23.9</v>
          </cell>
          <cell r="N40" t="str">
            <v>L4 x 4 x 5/8</v>
          </cell>
          <cell r="R40" t="str">
            <v>HSS 10x10 x 5/8</v>
          </cell>
          <cell r="V40" t="str">
            <v>24K4</v>
          </cell>
        </row>
        <row r="41">
          <cell r="B41" t="str">
            <v>W10 x 110</v>
          </cell>
          <cell r="F41" t="str">
            <v>WT5 x 50</v>
          </cell>
          <cell r="J41" t="str">
            <v>MC9 x 25.4</v>
          </cell>
          <cell r="N41" t="str">
            <v>L4 x 4 x 3/4</v>
          </cell>
          <cell r="R41" t="str">
            <v>HSS 3x2 x 3/16</v>
          </cell>
          <cell r="V41" t="str">
            <v>24K5</v>
          </cell>
        </row>
        <row r="42">
          <cell r="B42" t="str">
            <v>W10 x 112</v>
          </cell>
          <cell r="F42" t="str">
            <v>WT5 x 56</v>
          </cell>
          <cell r="J42" t="str">
            <v>MC10 x 21.9</v>
          </cell>
          <cell r="N42" t="str">
            <v>L5 x 5 x 5/16</v>
          </cell>
          <cell r="R42" t="str">
            <v>HSS 3x2 x 1/4</v>
          </cell>
          <cell r="V42" t="str">
            <v>24K6</v>
          </cell>
        </row>
        <row r="43">
          <cell r="B43" t="str">
            <v>W12 x 14</v>
          </cell>
          <cell r="F43" t="str">
            <v>WT6 x 7</v>
          </cell>
          <cell r="J43" t="str">
            <v>MC10 x 24.9</v>
          </cell>
          <cell r="N43" t="str">
            <v>L5 x 5 x 3/8</v>
          </cell>
          <cell r="R43" t="str">
            <v>HSS 4x2 x 3/16</v>
          </cell>
          <cell r="V43" t="str">
            <v>24K7</v>
          </cell>
        </row>
        <row r="44">
          <cell r="B44" t="str">
            <v>W12 x 16</v>
          </cell>
          <cell r="F44" t="str">
            <v>WT6 x 8</v>
          </cell>
          <cell r="J44" t="str">
            <v>MC10 x 25.3</v>
          </cell>
          <cell r="N44" t="str">
            <v>L5 x 5 x 7/16</v>
          </cell>
          <cell r="R44" t="str">
            <v>HSS 4x2 x 1/4</v>
          </cell>
          <cell r="V44" t="str">
            <v>24K8</v>
          </cell>
        </row>
        <row r="45">
          <cell r="B45" t="str">
            <v>W12 x 19</v>
          </cell>
          <cell r="F45" t="str">
            <v>WT6 x 9.5</v>
          </cell>
          <cell r="J45" t="str">
            <v>MC10 x 28.3</v>
          </cell>
          <cell r="N45" t="str">
            <v>L5 x 5 x 1/2</v>
          </cell>
          <cell r="R45" t="str">
            <v>HSS 5x2 x 3/16</v>
          </cell>
          <cell r="V45" t="str">
            <v>24K9</v>
          </cell>
        </row>
        <row r="46">
          <cell r="B46" t="str">
            <v>W12 x 22</v>
          </cell>
          <cell r="F46" t="str">
            <v>WT6 x 11</v>
          </cell>
          <cell r="J46" t="str">
            <v>MC10 x 28.5</v>
          </cell>
          <cell r="N46" t="str">
            <v>L5 x 5 x 5/8</v>
          </cell>
          <cell r="R46" t="str">
            <v>HSS 5x2 x 1/4</v>
          </cell>
          <cell r="V46" t="str">
            <v>24K10</v>
          </cell>
        </row>
        <row r="47">
          <cell r="B47" t="str">
            <v>W12 x 26</v>
          </cell>
          <cell r="F47" t="str">
            <v>WT6 x 13</v>
          </cell>
          <cell r="J47" t="str">
            <v>MC10 x 33.6</v>
          </cell>
          <cell r="N47" t="str">
            <v>L5 x 5 x 3/4</v>
          </cell>
          <cell r="R47" t="str">
            <v>HSS 5x3 x 3/16</v>
          </cell>
          <cell r="V47" t="str">
            <v>24K12</v>
          </cell>
        </row>
        <row r="48">
          <cell r="B48" t="str">
            <v>W12 x 30</v>
          </cell>
          <cell r="F48" t="str">
            <v>WT6 x 15</v>
          </cell>
          <cell r="J48" t="str">
            <v>MC10 x 41.1</v>
          </cell>
          <cell r="N48" t="str">
            <v>L5 x 5 x 7/8</v>
          </cell>
          <cell r="R48" t="str">
            <v>HSS 5x3 x 1/4</v>
          </cell>
          <cell r="V48" t="str">
            <v>26K5</v>
          </cell>
        </row>
        <row r="49">
          <cell r="B49" t="str">
            <v>W12 x 35</v>
          </cell>
          <cell r="F49" t="str">
            <v>WT6 x 17.5</v>
          </cell>
          <cell r="J49" t="str">
            <v>MC12 x 30.9</v>
          </cell>
          <cell r="N49" t="str">
            <v>L6 x 6 x 3/8</v>
          </cell>
          <cell r="R49" t="str">
            <v>HSS 5x3 x 5/16</v>
          </cell>
          <cell r="V49" t="str">
            <v>26K6</v>
          </cell>
        </row>
        <row r="50">
          <cell r="B50" t="str">
            <v>W12 x 40</v>
          </cell>
          <cell r="F50" t="str">
            <v>WT6 x 20</v>
          </cell>
          <cell r="J50" t="str">
            <v>MC12 x 32.9</v>
          </cell>
          <cell r="N50" t="str">
            <v>L6 x 6 x 7/16</v>
          </cell>
          <cell r="R50" t="str">
            <v>HSS 5x3 x 3/8</v>
          </cell>
          <cell r="V50" t="str">
            <v>26K7</v>
          </cell>
        </row>
        <row r="51">
          <cell r="B51" t="str">
            <v>W12 x 45</v>
          </cell>
          <cell r="F51" t="str">
            <v>WT6 x 22.5</v>
          </cell>
          <cell r="J51" t="str">
            <v>MC12 x 35</v>
          </cell>
          <cell r="N51" t="str">
            <v>L6 x 6 x 1/2</v>
          </cell>
          <cell r="R51" t="str">
            <v>HSS 5x3 x 1/2</v>
          </cell>
          <cell r="V51" t="str">
            <v>26K8</v>
          </cell>
        </row>
        <row r="52">
          <cell r="B52" t="str">
            <v>W12 x 50</v>
          </cell>
          <cell r="F52" t="str">
            <v>WT6 x 25</v>
          </cell>
          <cell r="J52" t="str">
            <v>MC12 x 37</v>
          </cell>
          <cell r="N52" t="str">
            <v>L6 x 6 x 9/16</v>
          </cell>
          <cell r="R52" t="str">
            <v>HSS 6x2 x 3/16</v>
          </cell>
          <cell r="V52" t="str">
            <v>26K9</v>
          </cell>
        </row>
        <row r="53">
          <cell r="B53" t="str">
            <v>W12 x 53</v>
          </cell>
          <cell r="F53" t="str">
            <v>WT6 x 26.5</v>
          </cell>
          <cell r="J53" t="str">
            <v>MC12 x 40</v>
          </cell>
          <cell r="N53" t="str">
            <v>L6 x 6 x 5/8</v>
          </cell>
          <cell r="R53" t="str">
            <v>HSS 6x2 x 1/4</v>
          </cell>
          <cell r="V53" t="str">
            <v>26K10</v>
          </cell>
        </row>
        <row r="54">
          <cell r="B54" t="str">
            <v>W12 x 58</v>
          </cell>
          <cell r="F54" t="str">
            <v>WT6 x 29</v>
          </cell>
          <cell r="J54" t="str">
            <v>MC12 x 45</v>
          </cell>
          <cell r="N54" t="str">
            <v>L6 x 6 x 3/4</v>
          </cell>
          <cell r="R54" t="str">
            <v>HSS 6x2 x 5/16</v>
          </cell>
          <cell r="V54" t="str">
            <v>26K12</v>
          </cell>
        </row>
        <row r="55">
          <cell r="B55" t="str">
            <v>W12 x 65</v>
          </cell>
          <cell r="F55" t="str">
            <v>WT7 x 72.5</v>
          </cell>
          <cell r="J55" t="str">
            <v>MC12 x 50</v>
          </cell>
          <cell r="N55" t="str">
            <v>L6 x 6 x 7/8</v>
          </cell>
          <cell r="R55" t="str">
            <v>HSS 6x2 x 3/8</v>
          </cell>
          <cell r="V55" t="str">
            <v>28K6</v>
          </cell>
        </row>
        <row r="56">
          <cell r="B56" t="str">
            <v>W12 x 72</v>
          </cell>
          <cell r="F56" t="str">
            <v>WT7 x 79.5</v>
          </cell>
          <cell r="J56" t="str">
            <v>MC13 x 31.8</v>
          </cell>
          <cell r="N56" t="str">
            <v>L6 x 6 x 1</v>
          </cell>
          <cell r="R56" t="str">
            <v>HSS 6x3 x 3/16</v>
          </cell>
          <cell r="V56" t="str">
            <v>28K7</v>
          </cell>
        </row>
        <row r="57">
          <cell r="B57" t="str">
            <v>W12 x 79</v>
          </cell>
          <cell r="F57" t="str">
            <v>WT7 x 88</v>
          </cell>
          <cell r="J57" t="str">
            <v>MC13 x 35</v>
          </cell>
          <cell r="N57" t="str">
            <v>L8 x 8 x 1/2</v>
          </cell>
          <cell r="R57" t="str">
            <v>HSS 6x3 x 1/4</v>
          </cell>
          <cell r="V57" t="str">
            <v>28K8</v>
          </cell>
        </row>
        <row r="58">
          <cell r="B58" t="str">
            <v>W12 x 87</v>
          </cell>
          <cell r="F58" t="str">
            <v>WT7 x 96.5</v>
          </cell>
          <cell r="J58" t="str">
            <v>MC13 x 40</v>
          </cell>
          <cell r="N58" t="str">
            <v>L8 x 8 x 9/16</v>
          </cell>
          <cell r="R58" t="str">
            <v>HSS 6x3 x 5/16</v>
          </cell>
          <cell r="V58" t="str">
            <v>28K9</v>
          </cell>
        </row>
        <row r="59">
          <cell r="B59" t="str">
            <v>W12 x 96</v>
          </cell>
          <cell r="F59" t="str">
            <v>WT7 x 105.5</v>
          </cell>
          <cell r="J59" t="str">
            <v>MC13 x 50</v>
          </cell>
          <cell r="N59" t="str">
            <v>L8 x 8 x 5/8</v>
          </cell>
          <cell r="R59" t="str">
            <v>HSS 6x3 x 3/8</v>
          </cell>
          <cell r="V59" t="str">
            <v>28K10</v>
          </cell>
        </row>
        <row r="60">
          <cell r="B60" t="str">
            <v>W12 x 106</v>
          </cell>
          <cell r="F60" t="str">
            <v>WT7 x 116.5</v>
          </cell>
          <cell r="J60" t="str">
            <v>MC18 x 42.7</v>
          </cell>
          <cell r="N60" t="str">
            <v>L8 x 8 x 3/4</v>
          </cell>
          <cell r="R60" t="str">
            <v>HSS 6x3 x 1/2</v>
          </cell>
          <cell r="V60" t="str">
            <v>28K12</v>
          </cell>
        </row>
        <row r="61">
          <cell r="B61" t="str">
            <v>W12 x 120</v>
          </cell>
          <cell r="F61" t="str">
            <v>WT7 x 128.5</v>
          </cell>
          <cell r="J61" t="str">
            <v>MC18 x 45.8</v>
          </cell>
          <cell r="N61" t="str">
            <v>L8 x 8 x 7/8</v>
          </cell>
          <cell r="R61" t="str">
            <v>HSS 6x4 x 3/16</v>
          </cell>
          <cell r="V61" t="str">
            <v>30K7</v>
          </cell>
        </row>
        <row r="62">
          <cell r="B62" t="str">
            <v>W12 x 136</v>
          </cell>
          <cell r="F62" t="str">
            <v>WT7 x 141.5</v>
          </cell>
          <cell r="J62" t="str">
            <v>MC18 x 51.9</v>
          </cell>
          <cell r="N62" t="str">
            <v>L8 x 8 x 1</v>
          </cell>
          <cell r="R62" t="str">
            <v>HSS 6x4 x 1/4</v>
          </cell>
          <cell r="V62" t="str">
            <v>30K8</v>
          </cell>
        </row>
        <row r="63">
          <cell r="B63" t="str">
            <v>W12 x 152</v>
          </cell>
          <cell r="F63" t="str">
            <v>WT7 x 155.5</v>
          </cell>
          <cell r="J63" t="str">
            <v>MC18 x 58</v>
          </cell>
          <cell r="N63" t="str">
            <v>L8 x 8 x 1-1/8</v>
          </cell>
          <cell r="R63" t="str">
            <v>HSS 6x4 x 5/16</v>
          </cell>
          <cell r="V63" t="str">
            <v>30K9</v>
          </cell>
        </row>
        <row r="64">
          <cell r="B64" t="str">
            <v>W12 x 170</v>
          </cell>
          <cell r="F64" t="str">
            <v>WT7 x 171</v>
          </cell>
          <cell r="N64" t="str">
            <v>L1-3/4 x 1-1/4 x 1/8</v>
          </cell>
          <cell r="R64" t="str">
            <v>HSS 6x4 x 3/8</v>
          </cell>
          <cell r="V64" t="str">
            <v>30K10</v>
          </cell>
        </row>
        <row r="65">
          <cell r="B65" t="str">
            <v>W12 x 190</v>
          </cell>
          <cell r="F65" t="str">
            <v>WT7 x 185</v>
          </cell>
          <cell r="N65" t="str">
            <v>L1-3/4 x 1-1/4 x 3/16</v>
          </cell>
          <cell r="R65" t="str">
            <v>HSS 6x4 x 1/2</v>
          </cell>
          <cell r="V65" t="str">
            <v>30K11</v>
          </cell>
        </row>
        <row r="66">
          <cell r="B66" t="str">
            <v>W14 x 22</v>
          </cell>
          <cell r="F66" t="str">
            <v>WT7 x 199</v>
          </cell>
          <cell r="N66" t="str">
            <v>L1-3/4 x 1-1/4 x 1/4</v>
          </cell>
          <cell r="R66" t="str">
            <v>HSS 7x5 x 3/16</v>
          </cell>
          <cell r="V66" t="str">
            <v>30K12</v>
          </cell>
        </row>
        <row r="67">
          <cell r="B67" t="str">
            <v>W14 x 26</v>
          </cell>
          <cell r="F67" t="str">
            <v>WT7 x 213</v>
          </cell>
          <cell r="N67" t="str">
            <v>L2 x 1-1/2 x 1/8</v>
          </cell>
          <cell r="R67" t="str">
            <v>HSS 7x5 x 1/4</v>
          </cell>
          <cell r="V67" t="str">
            <v>10KCS1</v>
          </cell>
        </row>
        <row r="68">
          <cell r="B68" t="str">
            <v>W14 x 30</v>
          </cell>
          <cell r="F68" t="str">
            <v>WT7 x 227.5</v>
          </cell>
          <cell r="N68" t="str">
            <v>L2 x 1-1/2 x 3/16</v>
          </cell>
          <cell r="R68" t="str">
            <v>HSS 7x5 x 5/16</v>
          </cell>
          <cell r="V68" t="str">
            <v>10KCS2</v>
          </cell>
        </row>
        <row r="69">
          <cell r="B69" t="str">
            <v>W14 x 34</v>
          </cell>
          <cell r="F69" t="str">
            <v>WT7 x 250</v>
          </cell>
          <cell r="N69" t="str">
            <v>L2 x 1-1/2 x 1/4</v>
          </cell>
          <cell r="R69" t="str">
            <v>HSS 7x5 x 3/8</v>
          </cell>
          <cell r="V69" t="str">
            <v>10KCS3</v>
          </cell>
        </row>
        <row r="70">
          <cell r="B70" t="str">
            <v>W14 x 38</v>
          </cell>
          <cell r="F70" t="str">
            <v>WT7 x 275</v>
          </cell>
          <cell r="N70" t="str">
            <v>L2-1/2 x 1-1/2 x 3/16</v>
          </cell>
          <cell r="R70" t="str">
            <v>HSS 7x5 x 1/2</v>
          </cell>
          <cell r="V70" t="str">
            <v>12KCS1</v>
          </cell>
        </row>
        <row r="71">
          <cell r="B71" t="str">
            <v>W14 x 43</v>
          </cell>
          <cell r="F71" t="str">
            <v>WT7 x 302.5</v>
          </cell>
          <cell r="N71" t="str">
            <v>L2-1/2 x 1-1/2 x 1/4</v>
          </cell>
          <cell r="R71" t="str">
            <v>HSS 8x2 x 3/16</v>
          </cell>
          <cell r="V71" t="str">
            <v>12KCS2</v>
          </cell>
        </row>
        <row r="72">
          <cell r="B72" t="str">
            <v>W14 x 48</v>
          </cell>
          <cell r="F72" t="str">
            <v>WT7 x 332.5</v>
          </cell>
          <cell r="N72" t="str">
            <v>L2-1/2 x 1-1/2 x 5/16</v>
          </cell>
          <cell r="R72" t="str">
            <v>HSS 8x2 x 1/4</v>
          </cell>
          <cell r="V72" t="str">
            <v>12KCS3</v>
          </cell>
        </row>
        <row r="73">
          <cell r="B73" t="str">
            <v>W14 x 53</v>
          </cell>
          <cell r="F73" t="str">
            <v>WT7 x 365</v>
          </cell>
          <cell r="N73" t="str">
            <v>L2-1/2 x 2 x 3/16</v>
          </cell>
          <cell r="R73" t="str">
            <v>HSS 8x2 x 5/16</v>
          </cell>
          <cell r="V73" t="str">
            <v>14KCS1</v>
          </cell>
        </row>
        <row r="74">
          <cell r="B74" t="str">
            <v>W14 x 61</v>
          </cell>
          <cell r="F74" t="str">
            <v>WT8 x 13</v>
          </cell>
          <cell r="N74" t="str">
            <v>L2-1/2 x 2 x 1/4</v>
          </cell>
          <cell r="R74" t="str">
            <v>HSS 8x2 x 3/8</v>
          </cell>
          <cell r="V74" t="str">
            <v>14KCS2</v>
          </cell>
        </row>
        <row r="75">
          <cell r="B75" t="str">
            <v>W14 x 68</v>
          </cell>
          <cell r="F75" t="str">
            <v>WT8 x 15.5</v>
          </cell>
          <cell r="N75" t="str">
            <v>L2-1/2 x 2 x 5/16</v>
          </cell>
          <cell r="R75" t="str">
            <v>HSS 8x3 x 3/16</v>
          </cell>
          <cell r="V75" t="str">
            <v>14KCS3</v>
          </cell>
        </row>
        <row r="76">
          <cell r="B76" t="str">
            <v>W14 x 74</v>
          </cell>
          <cell r="F76" t="str">
            <v>WT8 x 18</v>
          </cell>
          <cell r="N76" t="str">
            <v>L2-1/2 x 2 x 3/8</v>
          </cell>
          <cell r="R76" t="str">
            <v>HSS 8x3 x 1/4</v>
          </cell>
          <cell r="V76" t="str">
            <v>16KCS2</v>
          </cell>
        </row>
        <row r="77">
          <cell r="B77" t="str">
            <v>W14 x 82</v>
          </cell>
          <cell r="F77" t="str">
            <v>WT8 x 20</v>
          </cell>
          <cell r="N77" t="str">
            <v>L3 x 2 x 3/16</v>
          </cell>
          <cell r="R77" t="str">
            <v>HSS 8x3 x 5/16</v>
          </cell>
          <cell r="V77" t="str">
            <v>16KCS3</v>
          </cell>
        </row>
        <row r="78">
          <cell r="B78" t="str">
            <v>W14 x 90</v>
          </cell>
          <cell r="F78" t="str">
            <v>WT8 x 22.5</v>
          </cell>
          <cell r="N78" t="str">
            <v>L3 x 2 x 1/4</v>
          </cell>
          <cell r="R78" t="str">
            <v>HSS 8x3 x 3/8</v>
          </cell>
          <cell r="V78" t="str">
            <v>16KCS4</v>
          </cell>
        </row>
        <row r="79">
          <cell r="B79" t="str">
            <v>W14 x 99</v>
          </cell>
          <cell r="F79" t="str">
            <v>WT8 x 25</v>
          </cell>
          <cell r="N79" t="str">
            <v>L3 x 2 x 5/16</v>
          </cell>
          <cell r="R79" t="str">
            <v>HSS 8x3 x 1/2</v>
          </cell>
          <cell r="V79" t="str">
            <v>16KCS5</v>
          </cell>
        </row>
        <row r="80">
          <cell r="B80" t="str">
            <v>W14 x 109</v>
          </cell>
          <cell r="F80" t="str">
            <v>WT8 x 28.5</v>
          </cell>
          <cell r="N80" t="str">
            <v>L3 x 2 x 3/8</v>
          </cell>
          <cell r="R80" t="str">
            <v>HSS 8x4 x 3/16</v>
          </cell>
          <cell r="V80" t="str">
            <v>18KCS2</v>
          </cell>
        </row>
        <row r="81">
          <cell r="B81" t="str">
            <v>W14 x 120</v>
          </cell>
          <cell r="F81" t="str">
            <v>WT8 x 33.5</v>
          </cell>
          <cell r="N81" t="str">
            <v>L3 x 2-1/2 x 1/4</v>
          </cell>
          <cell r="R81" t="str">
            <v>HSS 8x4 x 1/4</v>
          </cell>
          <cell r="V81" t="str">
            <v>18KCS3</v>
          </cell>
        </row>
        <row r="82">
          <cell r="B82" t="str">
            <v>W14 x 132</v>
          </cell>
          <cell r="F82" t="str">
            <v>WT8 x 38.5</v>
          </cell>
          <cell r="N82" t="str">
            <v>L3 x 2-1/2 x 5/16</v>
          </cell>
          <cell r="R82" t="str">
            <v>HSS 8x4 x 5/16</v>
          </cell>
          <cell r="V82" t="str">
            <v>18KCS4</v>
          </cell>
        </row>
        <row r="83">
          <cell r="B83" t="str">
            <v>W14 x 145</v>
          </cell>
          <cell r="F83" t="str">
            <v>WT8 x 44.5</v>
          </cell>
          <cell r="N83" t="str">
            <v>L3 x 2-1/2 x 3/8</v>
          </cell>
          <cell r="R83" t="str">
            <v>HSS 8x4 x 3/8</v>
          </cell>
          <cell r="V83" t="str">
            <v>18KCS5</v>
          </cell>
        </row>
        <row r="84">
          <cell r="B84" t="str">
            <v>W14 x 159</v>
          </cell>
          <cell r="F84" t="str">
            <v>WT8 x 50</v>
          </cell>
          <cell r="N84" t="str">
            <v>L3-1/2 x 2-1/2 x 1/4</v>
          </cell>
          <cell r="R84" t="str">
            <v>HSS 8x4 x 1/2</v>
          </cell>
          <cell r="V84" t="str">
            <v>20KCS2</v>
          </cell>
        </row>
        <row r="85">
          <cell r="B85" t="str">
            <v>W14 x 176</v>
          </cell>
          <cell r="F85" t="str">
            <v>WT13.5 x 42</v>
          </cell>
          <cell r="N85" t="str">
            <v>L3-1/2 x 2-1/2 x 5/16</v>
          </cell>
          <cell r="R85" t="str">
            <v>HSS 8x6 x 3/16</v>
          </cell>
          <cell r="V85" t="str">
            <v>20KCS3</v>
          </cell>
        </row>
        <row r="86">
          <cell r="B86" t="str">
            <v>W14 x 193</v>
          </cell>
          <cell r="F86" t="str">
            <v>WT13.5 x 47</v>
          </cell>
          <cell r="N86" t="str">
            <v>L3-1/2 x 2-1/2 x 3/8</v>
          </cell>
          <cell r="R86" t="str">
            <v>HSS 8x6 x 1/4</v>
          </cell>
          <cell r="V86" t="str">
            <v>20KCS4</v>
          </cell>
        </row>
        <row r="87">
          <cell r="B87" t="str">
            <v>W14 x 211</v>
          </cell>
          <cell r="F87" t="str">
            <v>WT13.5 x 51</v>
          </cell>
          <cell r="N87" t="str">
            <v>L3-1/2 x 3 x 1/4</v>
          </cell>
          <cell r="R87" t="str">
            <v>HSS 8x6 x 5/16</v>
          </cell>
          <cell r="V87" t="str">
            <v>20KCS5</v>
          </cell>
        </row>
        <row r="88">
          <cell r="B88" t="str">
            <v>W14 x 233</v>
          </cell>
          <cell r="F88" t="str">
            <v>WT13.5 x 57</v>
          </cell>
          <cell r="N88" t="str">
            <v>L3-1/2 x 3 x 5/16</v>
          </cell>
          <cell r="R88" t="str">
            <v>HSS 8x6 x 3/8</v>
          </cell>
          <cell r="V88" t="str">
            <v>22KCS2</v>
          </cell>
        </row>
        <row r="89">
          <cell r="B89" t="str">
            <v>W14 x 257</v>
          </cell>
          <cell r="F89" t="str">
            <v>WT13.5 x 73</v>
          </cell>
          <cell r="N89" t="str">
            <v>L3-1/2 x 3 x 3/8</v>
          </cell>
          <cell r="R89" t="str">
            <v>HSS 8x6 x 1/2</v>
          </cell>
          <cell r="V89" t="str">
            <v>22KCS3</v>
          </cell>
        </row>
        <row r="90">
          <cell r="B90" t="str">
            <v>W14 x 283</v>
          </cell>
          <cell r="F90" t="str">
            <v>WT13.5 x 80.5</v>
          </cell>
          <cell r="N90" t="str">
            <v>L4 x 3 x 1/4</v>
          </cell>
          <cell r="R90" t="str">
            <v>HSS 10x2 x 3/16</v>
          </cell>
          <cell r="V90" t="str">
            <v>22KCS4</v>
          </cell>
        </row>
        <row r="91">
          <cell r="B91" t="str">
            <v>W14 x 311</v>
          </cell>
          <cell r="F91" t="str">
            <v>WT13.5 x 89</v>
          </cell>
          <cell r="N91" t="str">
            <v>L4 x 3 x 5/16</v>
          </cell>
          <cell r="R91" t="str">
            <v>HSS 10x2 x 1/4</v>
          </cell>
          <cell r="V91" t="str">
            <v>22KCS5</v>
          </cell>
        </row>
        <row r="92">
          <cell r="B92" t="str">
            <v>W14 x 342</v>
          </cell>
          <cell r="F92" t="str">
            <v>WT15 x 49.5</v>
          </cell>
          <cell r="N92" t="str">
            <v>L4 x 3 x 3/8</v>
          </cell>
          <cell r="R92" t="str">
            <v>HSS 10x2 x 5/16</v>
          </cell>
          <cell r="V92" t="str">
            <v>24KCS2</v>
          </cell>
        </row>
        <row r="93">
          <cell r="B93" t="str">
            <v>W14 x 370</v>
          </cell>
          <cell r="F93" t="str">
            <v>WT15 x 54</v>
          </cell>
          <cell r="N93" t="str">
            <v>L4 x 3 x 7/16</v>
          </cell>
          <cell r="R93" t="str">
            <v>HSS 10x2 x 3/8</v>
          </cell>
          <cell r="V93" t="str">
            <v>24KCS3</v>
          </cell>
        </row>
        <row r="94">
          <cell r="B94" t="str">
            <v>W14 x 398</v>
          </cell>
          <cell r="F94" t="str">
            <v>WT15 x 58</v>
          </cell>
          <cell r="N94" t="str">
            <v>L4 x 3 x 1/2</v>
          </cell>
          <cell r="R94" t="str">
            <v>HSS 10x4 x 3/16</v>
          </cell>
          <cell r="V94" t="str">
            <v>24KCS4</v>
          </cell>
        </row>
        <row r="95">
          <cell r="B95" t="str">
            <v>W14 x 426</v>
          </cell>
          <cell r="F95" t="str">
            <v>WT15 x 62</v>
          </cell>
          <cell r="N95" t="str">
            <v>L4 x 3-1/2 x 1/4</v>
          </cell>
          <cell r="R95" t="str">
            <v>HSS 10x4 x 1/4</v>
          </cell>
          <cell r="V95" t="str">
            <v>24KCS5</v>
          </cell>
        </row>
        <row r="96">
          <cell r="B96" t="str">
            <v>W14 x 455</v>
          </cell>
          <cell r="F96" t="str">
            <v>WT15 x 66</v>
          </cell>
          <cell r="N96" t="str">
            <v>L4 x 3-1/2 x 5/16</v>
          </cell>
          <cell r="R96" t="str">
            <v>HSS 10x4 x 5/16</v>
          </cell>
          <cell r="V96" t="str">
            <v>26KCS2</v>
          </cell>
        </row>
        <row r="97">
          <cell r="B97" t="str">
            <v>W14 x 500</v>
          </cell>
          <cell r="F97" t="str">
            <v>WT15 x 86.5</v>
          </cell>
          <cell r="N97" t="str">
            <v>L4 x 3-1/2 x 3/8</v>
          </cell>
          <cell r="R97" t="str">
            <v>HSS 10x4 x 3/8</v>
          </cell>
          <cell r="V97" t="str">
            <v>26KCS3</v>
          </cell>
        </row>
        <row r="98">
          <cell r="B98" t="str">
            <v>W14 x 550</v>
          </cell>
          <cell r="F98" t="str">
            <v>WT15 x 95.5</v>
          </cell>
          <cell r="N98" t="str">
            <v>L4 x 3-1/2 x 7/16</v>
          </cell>
          <cell r="R98" t="str">
            <v>HSS 10x4 x 1/2</v>
          </cell>
          <cell r="V98" t="str">
            <v>26KCS4</v>
          </cell>
        </row>
        <row r="99">
          <cell r="B99" t="str">
            <v>W14 x 605</v>
          </cell>
          <cell r="F99" t="str">
            <v>WT15 x 105.5</v>
          </cell>
          <cell r="N99" t="str">
            <v>L4 x 3-1/2 x 1/2</v>
          </cell>
          <cell r="R99" t="str">
            <v>HSS 10x6 x 3/16</v>
          </cell>
          <cell r="V99" t="str">
            <v>26KCS5</v>
          </cell>
        </row>
        <row r="100">
          <cell r="B100" t="str">
            <v>W14 x 665</v>
          </cell>
          <cell r="F100" t="str">
            <v>WT16.5 x 100.5</v>
          </cell>
          <cell r="N100" t="str">
            <v>L5 x 3 x 1/4</v>
          </cell>
          <cell r="R100" t="str">
            <v>HSS 10x6 x 1/4</v>
          </cell>
          <cell r="V100" t="str">
            <v>28KCS2</v>
          </cell>
        </row>
        <row r="101">
          <cell r="B101" t="str">
            <v>W14 x 730</v>
          </cell>
          <cell r="F101" t="str">
            <v>WT16.5 x 110.5</v>
          </cell>
          <cell r="N101" t="str">
            <v>L5 x 3 x 5/16</v>
          </cell>
          <cell r="R101" t="str">
            <v>HSS 10x6 x 5/16</v>
          </cell>
          <cell r="V101" t="str">
            <v>28KCS3</v>
          </cell>
        </row>
        <row r="102">
          <cell r="B102" t="str">
            <v>W16 x 26</v>
          </cell>
          <cell r="F102" t="str">
            <v>WT16.5 x 120.5</v>
          </cell>
          <cell r="N102" t="str">
            <v>L5 x 3 x 3/8</v>
          </cell>
          <cell r="R102" t="str">
            <v>HSS 10x6 x 3/8</v>
          </cell>
          <cell r="V102" t="str">
            <v>28KCS4</v>
          </cell>
        </row>
        <row r="103">
          <cell r="B103" t="str">
            <v>W16 x 31</v>
          </cell>
          <cell r="F103" t="str">
            <v>WT18 x 67.5</v>
          </cell>
          <cell r="N103" t="str">
            <v>L5 x 3 x 7/16</v>
          </cell>
          <cell r="R103" t="str">
            <v>HSS 10x6 x 1/2</v>
          </cell>
          <cell r="V103" t="str">
            <v>28KCS5</v>
          </cell>
        </row>
        <row r="104">
          <cell r="B104" t="str">
            <v>W16 x 36</v>
          </cell>
          <cell r="F104" t="str">
            <v>WT18 x 75</v>
          </cell>
          <cell r="N104" t="str">
            <v>L5 x 3 x 1/2</v>
          </cell>
          <cell r="R104" t="str">
            <v>HSS 10x8 x 3/16</v>
          </cell>
          <cell r="V104" t="str">
            <v>30KCS3</v>
          </cell>
        </row>
        <row r="105">
          <cell r="B105" t="str">
            <v>W16 x 40</v>
          </cell>
          <cell r="F105" t="str">
            <v>WT18 x 80</v>
          </cell>
          <cell r="N105" t="str">
            <v>L5 x 3-1/2 x 1/4</v>
          </cell>
          <cell r="R105" t="str">
            <v>HSS 10x8 x 1/4</v>
          </cell>
          <cell r="V105" t="str">
            <v>30KCS4</v>
          </cell>
        </row>
        <row r="106">
          <cell r="B106" t="str">
            <v>W16 x 45</v>
          </cell>
          <cell r="F106" t="str">
            <v>WT18 x 85</v>
          </cell>
          <cell r="N106" t="str">
            <v>L5 x 3-1/2 x 5/16</v>
          </cell>
          <cell r="R106" t="str">
            <v>HSS 10x8 x 5/16</v>
          </cell>
          <cell r="V106" t="str">
            <v>30KCS5</v>
          </cell>
        </row>
        <row r="107">
          <cell r="B107" t="str">
            <v>W16 x 50</v>
          </cell>
          <cell r="F107" t="str">
            <v>WT18 x 91</v>
          </cell>
          <cell r="N107" t="str">
            <v>L5 x 3-1/2 x 3/8</v>
          </cell>
          <cell r="R107" t="str">
            <v>HSS 10x8 x 3/8</v>
          </cell>
          <cell r="V107" t="str">
            <v>18LH02</v>
          </cell>
        </row>
        <row r="108">
          <cell r="B108" t="str">
            <v>W16 x 57</v>
          </cell>
          <cell r="F108" t="str">
            <v>WT18 x 97</v>
          </cell>
          <cell r="N108" t="str">
            <v>L5 x 3-1/2 x 7/16</v>
          </cell>
          <cell r="R108" t="str">
            <v>HSS 10x8 x 1/2</v>
          </cell>
          <cell r="V108" t="str">
            <v>18LH03</v>
          </cell>
        </row>
        <row r="109">
          <cell r="B109" t="str">
            <v>W16 x 57</v>
          </cell>
          <cell r="F109" t="str">
            <v>WT18 x 105</v>
          </cell>
          <cell r="N109" t="str">
            <v>L5 x 3-1/2 x 1/2</v>
          </cell>
          <cell r="R109" t="str">
            <v>HSS 12x2 x 3/16</v>
          </cell>
          <cell r="V109" t="str">
            <v>18LH04</v>
          </cell>
        </row>
        <row r="110">
          <cell r="B110" t="str">
            <v>W16 x 67</v>
          </cell>
          <cell r="F110" t="str">
            <v>WT18 x 115</v>
          </cell>
          <cell r="N110" t="str">
            <v>L5 x 3-1/2 x 5/8</v>
          </cell>
          <cell r="R110" t="str">
            <v>HSS 12x2 x 1/4</v>
          </cell>
          <cell r="V110" t="str">
            <v>18LH05</v>
          </cell>
        </row>
        <row r="111">
          <cell r="B111" t="str">
            <v>W16 x 77</v>
          </cell>
          <cell r="F111" t="str">
            <v>WT18 x 122.5</v>
          </cell>
          <cell r="N111" t="str">
            <v>L5 x 3-1/2 x 3/4</v>
          </cell>
          <cell r="R111" t="str">
            <v>HSS 12x2 x 5/16</v>
          </cell>
          <cell r="V111" t="str">
            <v>18LH06</v>
          </cell>
        </row>
        <row r="112">
          <cell r="B112" t="str">
            <v>W16 x 89</v>
          </cell>
          <cell r="F112" t="str">
            <v>WT18 x 130</v>
          </cell>
          <cell r="N112" t="str">
            <v>L6 x 3-1/2 x 1/4</v>
          </cell>
          <cell r="R112" t="str">
            <v>HSS 12x2 x 3/8</v>
          </cell>
          <cell r="V112" t="str">
            <v>18LH07</v>
          </cell>
        </row>
        <row r="113">
          <cell r="B113" t="str">
            <v>W16 x 100</v>
          </cell>
          <cell r="F113" t="str">
            <v>WT18 x 140</v>
          </cell>
          <cell r="N113" t="str">
            <v>L6 x 3-1/2 x 5/16</v>
          </cell>
          <cell r="R113" t="str">
            <v>HSS 12x4 x 3/16</v>
          </cell>
          <cell r="V113" t="str">
            <v>18LH08</v>
          </cell>
        </row>
        <row r="114">
          <cell r="B114" t="str">
            <v>W18 x 35</v>
          </cell>
          <cell r="F114" t="str">
            <v>WT18 x 150</v>
          </cell>
          <cell r="N114" t="str">
            <v>L6 x 3-1/2 x 3/8</v>
          </cell>
          <cell r="R114" t="str">
            <v>HSS 12x4 x 1/4</v>
          </cell>
          <cell r="V114" t="str">
            <v>18LH09</v>
          </cell>
        </row>
        <row r="115">
          <cell r="B115" t="str">
            <v>W18 x 40</v>
          </cell>
          <cell r="N115" t="str">
            <v>L6 x 4 x 5/16</v>
          </cell>
          <cell r="R115" t="str">
            <v>HSS 12x4 x 5/16</v>
          </cell>
          <cell r="V115" t="str">
            <v>20LH02</v>
          </cell>
        </row>
        <row r="116">
          <cell r="B116" t="str">
            <v>W18 x 46</v>
          </cell>
          <cell r="N116" t="str">
            <v>L6 x 4 x 3/8</v>
          </cell>
          <cell r="R116" t="str">
            <v>HSS 12x4 x 3/8</v>
          </cell>
          <cell r="V116" t="str">
            <v>20LH03</v>
          </cell>
        </row>
        <row r="117">
          <cell r="B117" t="str">
            <v>W18 x 50</v>
          </cell>
          <cell r="N117" t="str">
            <v>L6 x 4 x 7/16</v>
          </cell>
          <cell r="R117" t="str">
            <v>HSS 12x4 x 1/2</v>
          </cell>
          <cell r="V117" t="str">
            <v>20LH04</v>
          </cell>
        </row>
        <row r="118">
          <cell r="B118" t="str">
            <v>W18 x 55</v>
          </cell>
          <cell r="N118" t="str">
            <v>L6 x 4 x 1/2</v>
          </cell>
          <cell r="R118" t="str">
            <v>HSS 12x6 x 3/16</v>
          </cell>
          <cell r="V118" t="str">
            <v>20LH05</v>
          </cell>
        </row>
        <row r="119">
          <cell r="B119" t="str">
            <v>W18 x 60</v>
          </cell>
          <cell r="N119" t="str">
            <v>L6 x 4 x 9/16</v>
          </cell>
          <cell r="R119" t="str">
            <v>HSS 12x6 x 1/4</v>
          </cell>
          <cell r="V119" t="str">
            <v>20LH06</v>
          </cell>
        </row>
        <row r="120">
          <cell r="B120" t="str">
            <v>W18 x 65</v>
          </cell>
          <cell r="N120" t="str">
            <v>L6 x 4 x 5/8</v>
          </cell>
          <cell r="R120" t="str">
            <v>HSS 12x6 x 5/16</v>
          </cell>
          <cell r="V120" t="str">
            <v>20LH07</v>
          </cell>
        </row>
        <row r="121">
          <cell r="B121" t="str">
            <v>W18 x 71</v>
          </cell>
          <cell r="N121" t="str">
            <v>L6 x 4 x 3/4</v>
          </cell>
          <cell r="R121" t="str">
            <v>HSS 12x6 x 3/8</v>
          </cell>
          <cell r="V121" t="str">
            <v>20LH08</v>
          </cell>
        </row>
        <row r="122">
          <cell r="B122" t="str">
            <v>W18 x 76</v>
          </cell>
          <cell r="N122" t="str">
            <v>L7 x 4 x 3/8</v>
          </cell>
          <cell r="R122" t="str">
            <v>HSS 12x6 x 1/2</v>
          </cell>
          <cell r="V122" t="str">
            <v>20LH09</v>
          </cell>
        </row>
        <row r="123">
          <cell r="B123" t="str">
            <v>W18 x 86</v>
          </cell>
          <cell r="N123" t="str">
            <v>L7 x 4 x 7/16</v>
          </cell>
          <cell r="R123" t="str">
            <v>HSS 12x8 x 3/16</v>
          </cell>
          <cell r="V123" t="str">
            <v>20LH10</v>
          </cell>
        </row>
        <row r="124">
          <cell r="B124" t="str">
            <v>W18 x 97</v>
          </cell>
          <cell r="N124" t="str">
            <v>L7 x 4 x 1/2</v>
          </cell>
          <cell r="R124" t="str">
            <v>HSS 12x8 x 1/4</v>
          </cell>
          <cell r="V124" t="str">
            <v>24LH03</v>
          </cell>
        </row>
        <row r="125">
          <cell r="B125" t="str">
            <v>W18 x 106</v>
          </cell>
          <cell r="N125" t="str">
            <v>L7 x 4 x 5/8</v>
          </cell>
          <cell r="R125" t="str">
            <v>HSS 12x8 x 5/16</v>
          </cell>
          <cell r="V125" t="str">
            <v>24LH04</v>
          </cell>
        </row>
        <row r="126">
          <cell r="B126" t="str">
            <v>W18 x 119</v>
          </cell>
          <cell r="N126" t="str">
            <v>L7 x 4 x 3/4</v>
          </cell>
          <cell r="R126" t="str">
            <v>HSS 12x8 x 3/8</v>
          </cell>
          <cell r="V126" t="str">
            <v>24LH05</v>
          </cell>
        </row>
        <row r="127">
          <cell r="B127" t="str">
            <v>W21 x 44</v>
          </cell>
          <cell r="N127" t="str">
            <v>L8 x 4 x 7/16</v>
          </cell>
          <cell r="R127" t="str">
            <v>HSS 12x8 x 1/2</v>
          </cell>
          <cell r="V127" t="str">
            <v>24LH06</v>
          </cell>
        </row>
        <row r="128">
          <cell r="B128" t="str">
            <v>W21 x 50</v>
          </cell>
          <cell r="N128" t="str">
            <v>L8 x 4 x 1/2</v>
          </cell>
          <cell r="R128" t="str">
            <v>Std Pipe 1/2</v>
          </cell>
          <cell r="V128" t="str">
            <v>24LH07</v>
          </cell>
        </row>
        <row r="129">
          <cell r="B129" t="str">
            <v>W21 x 57</v>
          </cell>
          <cell r="N129" t="str">
            <v>L8 x 4 x 9/16</v>
          </cell>
          <cell r="R129" t="str">
            <v>Std Pipe 3/4</v>
          </cell>
          <cell r="V129" t="str">
            <v>24LH08</v>
          </cell>
        </row>
        <row r="130">
          <cell r="B130" t="str">
            <v>W21 x 62</v>
          </cell>
          <cell r="N130" t="str">
            <v>L8 x 4 x 5/8</v>
          </cell>
          <cell r="R130" t="str">
            <v>Std Pipe 1</v>
          </cell>
          <cell r="V130" t="str">
            <v>24LH09</v>
          </cell>
        </row>
        <row r="131">
          <cell r="B131" t="str">
            <v>W21 x 68</v>
          </cell>
          <cell r="N131" t="str">
            <v>L8 x 4 x 3/4</v>
          </cell>
          <cell r="R131" t="str">
            <v>Std Pipe 1-1/4</v>
          </cell>
          <cell r="V131" t="str">
            <v>24LH10</v>
          </cell>
        </row>
        <row r="132">
          <cell r="B132" t="str">
            <v>W21 x 73</v>
          </cell>
          <cell r="N132" t="str">
            <v>L8 x 4 x 7/8</v>
          </cell>
          <cell r="R132" t="str">
            <v>Std Pipe 1-1/2</v>
          </cell>
          <cell r="V132" t="str">
            <v>24LH11</v>
          </cell>
        </row>
        <row r="133">
          <cell r="B133" t="str">
            <v>W21 x 83</v>
          </cell>
          <cell r="N133" t="str">
            <v>L8 x 4 x 1</v>
          </cell>
          <cell r="R133" t="str">
            <v>Std Pipe 2</v>
          </cell>
          <cell r="V133" t="str">
            <v>28LH05</v>
          </cell>
        </row>
        <row r="134">
          <cell r="B134" t="str">
            <v>W21 x 93</v>
          </cell>
          <cell r="N134" t="str">
            <v>L8 x 4 x 1</v>
          </cell>
          <cell r="R134" t="str">
            <v>Std Pipe 2-1/2</v>
          </cell>
          <cell r="V134" t="str">
            <v>28LH06</v>
          </cell>
        </row>
        <row r="135">
          <cell r="B135" t="str">
            <v>W21 x 101</v>
          </cell>
          <cell r="N135" t="str">
            <v>L8 x 6 x 7/16</v>
          </cell>
          <cell r="R135" t="str">
            <v>Std Pipe 3</v>
          </cell>
          <cell r="V135" t="str">
            <v>28LH07</v>
          </cell>
        </row>
        <row r="136">
          <cell r="B136" t="str">
            <v>W21 x 111</v>
          </cell>
          <cell r="N136" t="str">
            <v>L8 x 6 x 1/2</v>
          </cell>
          <cell r="R136" t="str">
            <v>Std Pipe 3-1/2</v>
          </cell>
          <cell r="V136" t="str">
            <v>28LH08</v>
          </cell>
        </row>
        <row r="137">
          <cell r="B137" t="str">
            <v>W21 x 122</v>
          </cell>
          <cell r="N137" t="str">
            <v>L8 x 6 x 9/16</v>
          </cell>
          <cell r="R137" t="str">
            <v>Std Pipe 4</v>
          </cell>
          <cell r="V137" t="str">
            <v>28LH09</v>
          </cell>
        </row>
        <row r="138">
          <cell r="B138" t="str">
            <v>W21 x 132</v>
          </cell>
          <cell r="N138" t="str">
            <v>L8 x 6 x 3/4</v>
          </cell>
          <cell r="R138" t="str">
            <v>Std Pipe 5</v>
          </cell>
          <cell r="V138" t="str">
            <v>28LH10</v>
          </cell>
        </row>
        <row r="139">
          <cell r="B139" t="str">
            <v>W21 x 147</v>
          </cell>
          <cell r="N139" t="str">
            <v>L8 x 6 x 7/8</v>
          </cell>
          <cell r="R139" t="str">
            <v>Std Pipe 6</v>
          </cell>
          <cell r="V139" t="str">
            <v>28LH11</v>
          </cell>
        </row>
        <row r="140">
          <cell r="B140" t="str">
            <v>W24 x 55</v>
          </cell>
          <cell r="N140" t="str">
            <v>L9 x 4 x 1/2</v>
          </cell>
          <cell r="R140" t="str">
            <v>Std Pipe 8</v>
          </cell>
          <cell r="V140" t="str">
            <v>28LH12</v>
          </cell>
        </row>
        <row r="141">
          <cell r="B141" t="str">
            <v>W24 x 62</v>
          </cell>
          <cell r="N141" t="str">
            <v>L9 x 4 x 3/16</v>
          </cell>
          <cell r="R141" t="str">
            <v>Std Pipe 10</v>
          </cell>
          <cell r="V141" t="str">
            <v>28LH13</v>
          </cell>
        </row>
        <row r="142">
          <cell r="B142" t="str">
            <v>W24 x 68</v>
          </cell>
          <cell r="N142" t="str">
            <v>L9 x 4 x 5/8</v>
          </cell>
          <cell r="R142" t="str">
            <v>Std Pipe 12</v>
          </cell>
          <cell r="V142" t="str">
            <v>32LH06</v>
          </cell>
        </row>
        <row r="143">
          <cell r="B143" t="str">
            <v>W24 x 76</v>
          </cell>
          <cell r="R143" t="str">
            <v>E.St Pipe 1/2</v>
          </cell>
          <cell r="V143" t="str">
            <v>32LH07</v>
          </cell>
        </row>
        <row r="144">
          <cell r="B144" t="str">
            <v>W24 x 84</v>
          </cell>
          <cell r="R144" t="str">
            <v>E.St Pipe 3/4</v>
          </cell>
          <cell r="V144" t="str">
            <v>32LH08</v>
          </cell>
        </row>
        <row r="145">
          <cell r="B145" t="str">
            <v>W24 x 94</v>
          </cell>
          <cell r="R145" t="str">
            <v>E.St Pipe 1</v>
          </cell>
          <cell r="V145" t="str">
            <v>32LH09</v>
          </cell>
        </row>
        <row r="146">
          <cell r="B146" t="str">
            <v>W24 x 104</v>
          </cell>
          <cell r="R146" t="str">
            <v>E.St Pipe 1-1/4</v>
          </cell>
          <cell r="V146" t="str">
            <v>32LH10</v>
          </cell>
        </row>
        <row r="147">
          <cell r="B147" t="str">
            <v>W24 x 117</v>
          </cell>
          <cell r="R147" t="str">
            <v>E.St Pipe 1-1/2</v>
          </cell>
          <cell r="V147" t="str">
            <v>32LH11</v>
          </cell>
        </row>
        <row r="148">
          <cell r="B148" t="str">
            <v>W24 x 131</v>
          </cell>
          <cell r="R148" t="str">
            <v>E.St Pipe 2</v>
          </cell>
          <cell r="V148" t="str">
            <v>32LH12</v>
          </cell>
        </row>
        <row r="149">
          <cell r="B149" t="str">
            <v>W24 x 146</v>
          </cell>
          <cell r="R149" t="str">
            <v>E.St Pipe 2-1/2</v>
          </cell>
          <cell r="V149" t="str">
            <v>32LH13</v>
          </cell>
        </row>
        <row r="150">
          <cell r="B150" t="str">
            <v>W24 x 162</v>
          </cell>
          <cell r="R150" t="str">
            <v>E.St Pipe 3</v>
          </cell>
          <cell r="V150" t="str">
            <v>32LH14</v>
          </cell>
        </row>
        <row r="151">
          <cell r="B151" t="str">
            <v>W27 x 84</v>
          </cell>
          <cell r="R151" t="str">
            <v>E.St Pipe 3-1/2</v>
          </cell>
          <cell r="V151" t="str">
            <v>32LH15</v>
          </cell>
        </row>
        <row r="152">
          <cell r="B152" t="str">
            <v>W27 x 94</v>
          </cell>
          <cell r="R152" t="str">
            <v>E.St Pipe 4</v>
          </cell>
          <cell r="V152" t="str">
            <v>36LH07</v>
          </cell>
        </row>
        <row r="153">
          <cell r="B153" t="str">
            <v>W27 x 102</v>
          </cell>
          <cell r="R153" t="str">
            <v>E.St Pipe 5</v>
          </cell>
          <cell r="V153" t="str">
            <v>36LH08</v>
          </cell>
        </row>
        <row r="154">
          <cell r="B154" t="str">
            <v>W27 x 114</v>
          </cell>
          <cell r="R154" t="str">
            <v>E.St Pipe 6</v>
          </cell>
          <cell r="V154" t="str">
            <v>36LH09</v>
          </cell>
        </row>
        <row r="155">
          <cell r="B155" t="str">
            <v>W27 x 146</v>
          </cell>
          <cell r="R155" t="str">
            <v>E.St Pipe 8</v>
          </cell>
          <cell r="V155" t="str">
            <v>36LH10</v>
          </cell>
        </row>
        <row r="156">
          <cell r="B156" t="str">
            <v>W27 x 161</v>
          </cell>
          <cell r="R156" t="str">
            <v>E.St Pipe 10</v>
          </cell>
          <cell r="V156" t="str">
            <v>36LH11</v>
          </cell>
        </row>
        <row r="157">
          <cell r="B157" t="str">
            <v>W27 x 178</v>
          </cell>
          <cell r="R157" t="str">
            <v>E.St Pipe 12</v>
          </cell>
          <cell r="V157" t="str">
            <v>36LH12</v>
          </cell>
        </row>
        <row r="158">
          <cell r="B158" t="str">
            <v>W30 x 99</v>
          </cell>
          <cell r="R158" t="str">
            <v>Dbl.St Pipe 2</v>
          </cell>
          <cell r="V158" t="str">
            <v>36LH13</v>
          </cell>
        </row>
        <row r="159">
          <cell r="B159" t="str">
            <v>W30 x 108</v>
          </cell>
          <cell r="R159" t="str">
            <v>Dbl.St Pipe 2-1/2</v>
          </cell>
          <cell r="V159" t="str">
            <v>36LH14</v>
          </cell>
        </row>
        <row r="160">
          <cell r="B160" t="str">
            <v>W30 x 116</v>
          </cell>
          <cell r="R160" t="str">
            <v>Dbl.St Pipe 3</v>
          </cell>
          <cell r="V160" t="str">
            <v>36LH15</v>
          </cell>
        </row>
        <row r="161">
          <cell r="B161" t="str">
            <v>W30 x 124</v>
          </cell>
          <cell r="R161" t="str">
            <v>Dbl.St Pipe 4</v>
          </cell>
          <cell r="V161" t="str">
            <v>40LH08</v>
          </cell>
        </row>
        <row r="162">
          <cell r="B162" t="str">
            <v>W30 x 132</v>
          </cell>
          <cell r="R162" t="str">
            <v>Dbl.St Pipe 5</v>
          </cell>
          <cell r="V162" t="str">
            <v>40LH09</v>
          </cell>
        </row>
        <row r="163">
          <cell r="B163" t="str">
            <v>W30 x 173</v>
          </cell>
          <cell r="R163" t="str">
            <v>Dbl.St Pipe 6</v>
          </cell>
          <cell r="V163" t="str">
            <v>40LH10</v>
          </cell>
        </row>
        <row r="164">
          <cell r="B164" t="str">
            <v>W30 x 191</v>
          </cell>
          <cell r="R164" t="str">
            <v>Dbl.St Pipe 8</v>
          </cell>
          <cell r="V164" t="str">
            <v>40LH11</v>
          </cell>
        </row>
        <row r="165">
          <cell r="B165" t="str">
            <v>W30 x 211</v>
          </cell>
          <cell r="V165" t="str">
            <v>40LH12</v>
          </cell>
        </row>
        <row r="166">
          <cell r="B166" t="str">
            <v>W33 x 118</v>
          </cell>
          <cell r="V166" t="str">
            <v>40LH13</v>
          </cell>
        </row>
        <row r="167">
          <cell r="B167" t="str">
            <v>W33 x 130</v>
          </cell>
          <cell r="V167" t="str">
            <v>40LH14</v>
          </cell>
        </row>
        <row r="168">
          <cell r="B168" t="str">
            <v>W33 x 141</v>
          </cell>
          <cell r="V168" t="str">
            <v>40LH15</v>
          </cell>
        </row>
        <row r="169">
          <cell r="B169" t="str">
            <v>W33 x 152</v>
          </cell>
          <cell r="V169" t="str">
            <v>40LH16</v>
          </cell>
        </row>
        <row r="170">
          <cell r="B170" t="str">
            <v>W33 x 201</v>
          </cell>
          <cell r="V170" t="str">
            <v>44LH09</v>
          </cell>
        </row>
        <row r="171">
          <cell r="B171" t="str">
            <v>W33 x 221</v>
          </cell>
          <cell r="V171" t="str">
            <v>44LH10</v>
          </cell>
        </row>
        <row r="172">
          <cell r="B172" t="str">
            <v>W33 x 241</v>
          </cell>
          <cell r="V172" t="str">
            <v>44LH11</v>
          </cell>
        </row>
        <row r="173">
          <cell r="B173" t="str">
            <v>W36 x 135</v>
          </cell>
          <cell r="V173" t="str">
            <v>44LH12</v>
          </cell>
        </row>
        <row r="174">
          <cell r="B174" t="str">
            <v>W36 x 150</v>
          </cell>
          <cell r="V174" t="str">
            <v>44LH13</v>
          </cell>
        </row>
        <row r="175">
          <cell r="B175" t="str">
            <v>W36 x 160</v>
          </cell>
          <cell r="V175" t="str">
            <v>44LH14</v>
          </cell>
        </row>
        <row r="176">
          <cell r="B176" t="str">
            <v>W36 x 170</v>
          </cell>
          <cell r="V176" t="str">
            <v>44LH15</v>
          </cell>
        </row>
        <row r="177">
          <cell r="B177" t="str">
            <v>W36 x 182</v>
          </cell>
          <cell r="V177" t="str">
            <v>44LH16</v>
          </cell>
        </row>
        <row r="178">
          <cell r="B178" t="str">
            <v>W36 x 194</v>
          </cell>
          <cell r="V178" t="str">
            <v>44LH17</v>
          </cell>
        </row>
        <row r="179">
          <cell r="B179" t="str">
            <v>W36 x 210</v>
          </cell>
          <cell r="V179" t="str">
            <v>48LH10</v>
          </cell>
        </row>
        <row r="180">
          <cell r="B180" t="str">
            <v>W36 x 230</v>
          </cell>
          <cell r="V180" t="str">
            <v>48LH11</v>
          </cell>
        </row>
        <row r="181">
          <cell r="B181" t="str">
            <v>W36 x 245</v>
          </cell>
          <cell r="V181" t="str">
            <v>48LH12</v>
          </cell>
        </row>
        <row r="182">
          <cell r="B182" t="str">
            <v>W36 x 260</v>
          </cell>
          <cell r="V182" t="str">
            <v>48LH13</v>
          </cell>
        </row>
        <row r="183">
          <cell r="B183" t="str">
            <v>W36 x 280</v>
          </cell>
          <cell r="V183" t="str">
            <v>48LH14</v>
          </cell>
        </row>
        <row r="184">
          <cell r="B184" t="str">
            <v>W36 x 300</v>
          </cell>
          <cell r="V184" t="str">
            <v>48LH15</v>
          </cell>
        </row>
        <row r="185">
          <cell r="V185" t="str">
            <v>48LH16</v>
          </cell>
        </row>
        <row r="186">
          <cell r="V186" t="str">
            <v>48LH17</v>
          </cell>
        </row>
        <row r="187">
          <cell r="V187" t="str">
            <v>52DLH10</v>
          </cell>
        </row>
        <row r="188">
          <cell r="V188" t="str">
            <v>52DLH11</v>
          </cell>
        </row>
        <row r="189">
          <cell r="V189" t="str">
            <v>52DLH12</v>
          </cell>
        </row>
        <row r="190">
          <cell r="V190" t="str">
            <v>52DLH13</v>
          </cell>
        </row>
        <row r="191">
          <cell r="V191" t="str">
            <v>52DLH14</v>
          </cell>
        </row>
        <row r="192">
          <cell r="V192" t="str">
            <v>52DLH15</v>
          </cell>
        </row>
        <row r="193">
          <cell r="V193" t="str">
            <v>52DLH16</v>
          </cell>
        </row>
        <row r="194">
          <cell r="V194" t="str">
            <v>52DLH17</v>
          </cell>
        </row>
        <row r="195">
          <cell r="V195" t="str">
            <v>56DLH11</v>
          </cell>
        </row>
        <row r="196">
          <cell r="V196" t="str">
            <v>56DLH12</v>
          </cell>
        </row>
        <row r="197">
          <cell r="V197" t="str">
            <v>56DLH13</v>
          </cell>
        </row>
        <row r="198">
          <cell r="V198" t="str">
            <v>56DLH14</v>
          </cell>
        </row>
        <row r="199">
          <cell r="V199" t="str">
            <v>56DLH15</v>
          </cell>
        </row>
        <row r="200">
          <cell r="V200" t="str">
            <v>56DLH16</v>
          </cell>
        </row>
        <row r="201">
          <cell r="V201" t="str">
            <v>56DLH17</v>
          </cell>
        </row>
        <row r="202">
          <cell r="V202" t="str">
            <v>60DLH12</v>
          </cell>
        </row>
        <row r="203">
          <cell r="V203" t="str">
            <v>60DLH13</v>
          </cell>
        </row>
        <row r="204">
          <cell r="V204" t="str">
            <v>60DLH14</v>
          </cell>
        </row>
        <row r="205">
          <cell r="V205" t="str">
            <v>60DLH15</v>
          </cell>
        </row>
        <row r="206">
          <cell r="V206" t="str">
            <v>60DLH16</v>
          </cell>
        </row>
        <row r="207">
          <cell r="V207" t="str">
            <v>60DLH17</v>
          </cell>
        </row>
        <row r="208">
          <cell r="V208" t="str">
            <v>60DLH18</v>
          </cell>
        </row>
        <row r="209">
          <cell r="V209" t="str">
            <v>64DLH12</v>
          </cell>
        </row>
        <row r="210">
          <cell r="V210" t="str">
            <v>64DLH13</v>
          </cell>
        </row>
        <row r="211">
          <cell r="V211" t="str">
            <v>64DLH14</v>
          </cell>
        </row>
        <row r="212">
          <cell r="V212" t="str">
            <v>64DLH15</v>
          </cell>
        </row>
        <row r="213">
          <cell r="V213" t="str">
            <v>64DLH16</v>
          </cell>
        </row>
        <row r="214">
          <cell r="V214" t="str">
            <v>64DLH17</v>
          </cell>
        </row>
        <row r="215">
          <cell r="V215" t="str">
            <v>64DLH18</v>
          </cell>
        </row>
        <row r="216">
          <cell r="V216" t="str">
            <v>68DLH13</v>
          </cell>
        </row>
        <row r="217">
          <cell r="V217" t="str">
            <v>68DLH14</v>
          </cell>
        </row>
        <row r="218">
          <cell r="V218" t="str">
            <v>68DLH15</v>
          </cell>
        </row>
        <row r="219">
          <cell r="V219" t="str">
            <v>68DLH16</v>
          </cell>
        </row>
        <row r="220">
          <cell r="V220" t="str">
            <v>68DLH17</v>
          </cell>
        </row>
        <row r="221">
          <cell r="V221" t="str">
            <v>68DLH18</v>
          </cell>
        </row>
        <row r="222">
          <cell r="V222" t="str">
            <v>68DLH19</v>
          </cell>
        </row>
        <row r="223">
          <cell r="V223" t="str">
            <v>72DLH14</v>
          </cell>
        </row>
        <row r="224">
          <cell r="V224" t="str">
            <v>72DLH15</v>
          </cell>
        </row>
        <row r="225">
          <cell r="V225" t="str">
            <v>72DLH16</v>
          </cell>
        </row>
        <row r="226">
          <cell r="V226" t="str">
            <v>72DLH17</v>
          </cell>
        </row>
        <row r="227">
          <cell r="V227" t="str">
            <v>72DLH18</v>
          </cell>
        </row>
        <row r="228">
          <cell r="V228" t="str">
            <v>72DLH19</v>
          </cell>
        </row>
      </sheetData>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RADE"/>
      <sheetName val="CURT"/>
      <sheetName val="SUMMARY"/>
      <sheetName val="SUMFIN"/>
      <sheetName val="FIN"/>
    </sheetNames>
    <sheetDataSet>
      <sheetData sheetId="0" refreshError="1"/>
      <sheetData sheetId="1" refreshError="1"/>
      <sheetData sheetId="2" refreshError="1"/>
      <sheetData sheetId="3" refreshError="1"/>
      <sheetData sheetId="4" refreshError="1">
        <row r="4">
          <cell r="H4">
            <v>35577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qual"/>
      <sheetName val="trade"/>
      <sheetName val="PROPOSAL 1"/>
      <sheetName val="PROPOSAL 2"/>
      <sheetName val="altsum"/>
      <sheetName val="ALTERNATES"/>
    </sheetNames>
    <sheetDataSet>
      <sheetData sheetId="0" refreshError="1"/>
      <sheetData sheetId="1"/>
      <sheetData sheetId="2" refreshError="1"/>
      <sheetData sheetId="3">
        <row r="70">
          <cell r="F70">
            <v>836665.93663911847</v>
          </cell>
        </row>
        <row r="203">
          <cell r="F203">
            <v>60950</v>
          </cell>
        </row>
      </sheetData>
      <sheetData sheetId="4"/>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QUAL"/>
      <sheetName val="SUM"/>
      <sheetName val="ARCH"/>
      <sheetName val="STR"/>
      <sheetName val="MECH"/>
      <sheetName val="ELE"/>
      <sheetName val="QUAN (2)"/>
      <sheetName val="rate"/>
      <sheetName val="mik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Cer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QUAL"/>
      <sheetName val="PS-1"/>
      <sheetName val="PS-3"/>
      <sheetName val="S-6"/>
      <sheetName val="EST"/>
      <sheetName val="ALT A"/>
      <sheetName val="ALT B"/>
      <sheetName val="ALT D"/>
      <sheetName val="MEPsch (2)"/>
      <sheetName val="SUM"/>
      <sheetName val="ALT"/>
      <sheetName val="MEPsch"/>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QUALIFICATION"/>
      <sheetName val="Tra"/>
      <sheetName val="ESTIMATE"/>
      <sheetName val="TAKEOFF"/>
    </sheetNames>
    <sheetDataSet>
      <sheetData sheetId="0"/>
      <sheetData sheetId="1" refreshError="1"/>
      <sheetData sheetId="2" refreshError="1"/>
      <sheetData sheetId="3"/>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gfixes"/>
      <sheetName val="Input"/>
      <sheetName val="Navigator"/>
      <sheetName val="Definitions"/>
      <sheetName val="Demographics"/>
      <sheetName val="Markets"/>
      <sheetName val="Subscribers"/>
      <sheetName val="Services"/>
      <sheetName val="Behavior"/>
      <sheetName val="BehaviorT"/>
      <sheetName val="Quality"/>
      <sheetName val="Coverage"/>
      <sheetName val="Traffic"/>
      <sheetName val="Technology"/>
      <sheetName val="Capacity"/>
      <sheetName val="PwrBdgt"/>
      <sheetName val="Network"/>
      <sheetName val="RollOut"/>
      <sheetName val="OUTPUTGRAPHS"/>
      <sheetName val="Prices"/>
      <sheetName val="OPEX"/>
      <sheetName val="CAPEX"/>
      <sheetName val="IMPEX"/>
      <sheetName val="Transactions"/>
      <sheetName val="Tariffs"/>
      <sheetName val="TariffsT"/>
      <sheetName val="Revenue"/>
      <sheetName val="Valuation"/>
      <sheetName val="Financing"/>
      <sheetName val="PLStat"/>
      <sheetName val="Balance"/>
      <sheetName val="CashFlow"/>
      <sheetName val="Ratios"/>
      <sheetName val="TCO"/>
      <sheetName val="Market_Potential"/>
      <sheetName val="Read Me"/>
      <sheetName val="Historical"/>
      <sheetName val="Project Description"/>
      <sheetName val="Signature Sheet"/>
      <sheetName val="PIS "/>
      <sheetName val="Bform EADS Internal"/>
      <sheetName val="BFORM Consolidated"/>
      <sheetName val="Equipment List"/>
      <sheetName val="Multi-Site Config"/>
      <sheetName val="SUPPLY"/>
      <sheetName val="Implementation Services"/>
      <sheetName val="WBS summary"/>
      <sheetName val="Warranty &amp; Care"/>
      <sheetName val="Mngd Svcs Quote"/>
      <sheetName val="Risk Register"/>
      <sheetName val="Cost reduction Opportunities"/>
      <sheetName val="Bid Costs"/>
      <sheetName val="Terminal Sensitivity"/>
      <sheetName val="Cash Curve"/>
      <sheetName val="BFORM Pass Through"/>
      <sheetName val="DCS Synthe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96">
          <cell r="E96">
            <v>0.5007623593788707</v>
          </cell>
          <cell r="F96">
            <v>0.53451318576485796</v>
          </cell>
          <cell r="G96">
            <v>0.60933557587531484</v>
          </cell>
          <cell r="H96">
            <v>0.32981918575734992</v>
          </cell>
          <cell r="I96">
            <v>0.11354461738467583</v>
          </cell>
          <cell r="J96">
            <v>4.1440475102981503E-2</v>
          </cell>
          <cell r="K96">
            <v>4.067364878937451E-2</v>
          </cell>
          <cell r="L96">
            <v>4.0372256923962638E-2</v>
          </cell>
          <cell r="M96">
            <v>4.0312599923291927E-2</v>
          </cell>
          <cell r="N96">
            <v>3.9587596509141169E-2</v>
          </cell>
          <cell r="O96">
            <v>3.9100729975770361E-2</v>
          </cell>
          <cell r="P96">
            <v>3.9065989455331032E-2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sheetName val="Back up"/>
      <sheetName val="TITLE"/>
      <sheetName val="QUALIFICATION"/>
      <sheetName val="SUM"/>
      <sheetName val="TRADE"/>
      <sheetName val="ESTIMATE"/>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QUAL"/>
      <sheetName val="SUM"/>
      <sheetName val="BREAKDOWN"/>
      <sheetName val="TRADE MB"/>
      <sheetName val="EST"/>
      <sheetName val="SEP"/>
      <sheetName val="TRADE STOR"/>
      <sheetName val="STOR"/>
      <sheetName val="SITE"/>
      <sheetName val="TRADE EXIST"/>
      <sheetName val="EXIST"/>
    </sheetNames>
    <sheetDataSet>
      <sheetData sheetId="0"/>
      <sheetData sheetId="1"/>
      <sheetData sheetId="2" refreshError="1"/>
      <sheetData sheetId="3" refreshError="1"/>
      <sheetData sheetId="4"/>
      <sheetData sheetId="5"/>
      <sheetData sheetId="6" refreshError="1"/>
      <sheetData sheetId="7"/>
      <sheetData sheetId="8" refreshError="1"/>
      <sheetData sheetId="9"/>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Archives"/>
      <sheetName val="#REF"/>
      <sheetName val="CSCCincSKR"/>
      <sheetName val="Proforma"/>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2014-16 TAXIWAH H, B, F"/>
      <sheetName val="PROPOSAL"/>
      <sheetName val="AB2012-55 NURSING"/>
      <sheetName val="AB2014-21 TOWING AT TTN"/>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wayUnderpinning"/>
      <sheetName val="T2REF"/>
      <sheetName val="T3REF"/>
      <sheetName val="T4REF"/>
      <sheetName val="RateREF"/>
      <sheetName val="Sheet1REF"/>
    </sheetNames>
    <sheetDataSet>
      <sheetData sheetId="0" refreshError="1"/>
      <sheetData sheetId="1" refreshError="1"/>
      <sheetData sheetId="2" refreshError="1"/>
      <sheetData sheetId="3" refreshError="1"/>
      <sheetData sheetId="4">
        <row r="3">
          <cell r="D3">
            <v>50</v>
          </cell>
        </row>
        <row r="4">
          <cell r="D4">
            <v>0.6</v>
          </cell>
        </row>
        <row r="5">
          <cell r="D5">
            <v>1500</v>
          </cell>
        </row>
        <row r="7">
          <cell r="D7">
            <v>2500</v>
          </cell>
        </row>
        <row r="8">
          <cell r="D8">
            <v>2100</v>
          </cell>
        </row>
        <row r="9">
          <cell r="D9">
            <v>3700</v>
          </cell>
        </row>
        <row r="10">
          <cell r="D10">
            <v>3</v>
          </cell>
        </row>
        <row r="11">
          <cell r="D11">
            <v>600</v>
          </cell>
        </row>
        <row r="12">
          <cell r="D12">
            <v>3</v>
          </cell>
        </row>
        <row r="13">
          <cell r="D13">
            <v>9</v>
          </cell>
        </row>
        <row r="14">
          <cell r="D14">
            <v>13</v>
          </cell>
        </row>
        <row r="15">
          <cell r="D15">
            <v>15</v>
          </cell>
        </row>
        <row r="16">
          <cell r="D16">
            <v>16</v>
          </cell>
        </row>
        <row r="17">
          <cell r="D17">
            <v>19</v>
          </cell>
        </row>
        <row r="18">
          <cell r="D18">
            <v>21</v>
          </cell>
        </row>
      </sheetData>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10"/>
      <sheetName val="PDBarch"/>
      <sheetName val="CREW"/>
      <sheetName val="Lab Rates"/>
      <sheetName val="Quotations"/>
      <sheetName val="equiprates"/>
      <sheetName val="PDB"/>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
      <sheetName val="QUAL"/>
      <sheetName val="SUMMARY"/>
      <sheetName val="EstTransit cen"/>
      <sheetName val="CORBIN BLDG"/>
      <sheetName val="Est Dey Street conc."/>
      <sheetName val="underpass 4 &amp;5"/>
      <sheetName val="Dey street Head House"/>
      <sheetName val="Millenium Hotel entrance"/>
      <sheetName val="Underpass N&amp;R"/>
      <sheetName val="N&amp; R to E connect"/>
      <sheetName val="LABOR RATES"/>
      <sheetName val="South stair 4 &amp; 5"/>
      <sheetName val="Rehab 4 &amp; 5"/>
      <sheetName val="195 Broadway stair &amp; escal"/>
      <sheetName val="A&amp;c west mezz"/>
      <sheetName val="A&amp;C east Mezz"/>
      <sheetName val="JMZ Mezzanine"/>
      <sheetName val="Rehab 2 &amp; 3"/>
      <sheetName val="MTA REV Lab Rates"/>
      <sheetName val="CREW COSTS"/>
      <sheetName val="EQUIP. RATES"/>
      <sheetName val="GENCOND"/>
      <sheetName val="Takeoff fstc"/>
      <sheetName val="ACM"/>
    </sheetNames>
    <sheetDataSet>
      <sheetData sheetId="0"/>
      <sheetData sheetId="1"/>
      <sheetData sheetId="2"/>
      <sheetData sheetId="3"/>
      <sheetData sheetId="4"/>
      <sheetData sheetId="5"/>
      <sheetData sheetId="6"/>
      <sheetData sheetId="7"/>
      <sheetData sheetId="8"/>
      <sheetData sheetId="9"/>
      <sheetData sheetId="10"/>
      <sheetData sheetId="11" refreshError="1">
        <row r="20">
          <cell r="C20">
            <v>56.15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ABB@TEXTILEGROUP.NET" TargetMode="External"/><Relationship Id="rId13" Type="http://schemas.openxmlformats.org/officeDocument/2006/relationships/comments" Target="../comments1.xml"/><Relationship Id="rId3" Type="http://schemas.openxmlformats.org/officeDocument/2006/relationships/hyperlink" Target="mailto:STAN@CHARM-TEX.COM" TargetMode="External"/><Relationship Id="rId7" Type="http://schemas.openxmlformats.org/officeDocument/2006/relationships/hyperlink" Target="mailto:MATT@MINIWINGHEALTH.COM" TargetMode="External"/><Relationship Id="rId12" Type="http://schemas.openxmlformats.org/officeDocument/2006/relationships/vmlDrawing" Target="../drawings/vmlDrawing1.vml"/><Relationship Id="rId2" Type="http://schemas.openxmlformats.org/officeDocument/2006/relationships/hyperlink" Target="mailto:JONAHS.ENTERPRISES@GMAIL.COM" TargetMode="External"/><Relationship Id="rId1" Type="http://schemas.openxmlformats.org/officeDocument/2006/relationships/hyperlink" Target="mailto:BIDS@VICTORYSUPPLYINC.COM" TargetMode="External"/><Relationship Id="rId6" Type="http://schemas.openxmlformats.org/officeDocument/2006/relationships/hyperlink" Target="mailto:BN@ACMESUPPLY.US" TargetMode="External"/><Relationship Id="rId11" Type="http://schemas.openxmlformats.org/officeDocument/2006/relationships/printerSettings" Target="../printerSettings/printerSettings1.bin"/><Relationship Id="rId5" Type="http://schemas.openxmlformats.org/officeDocument/2006/relationships/hyperlink" Target="mailto:ROBET@GOALTEX.COM" TargetMode="External"/><Relationship Id="rId10" Type="http://schemas.openxmlformats.org/officeDocument/2006/relationships/hyperlink" Target="mailto:NICOLEMYATT@BOBARKER.COM" TargetMode="External"/><Relationship Id="rId4" Type="http://schemas.openxmlformats.org/officeDocument/2006/relationships/hyperlink" Target="mailto:SHOPSOCKUSA@YAHOO.COM" TargetMode="External"/><Relationship Id="rId9" Type="http://schemas.openxmlformats.org/officeDocument/2006/relationships/hyperlink" Target="mailto:HOLMDELFOOTWEA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ESTIMATING@SCOTFIELDMARINE.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3F773-ED1B-4758-8CF8-C01A5D7B0F9D}">
  <sheetPr>
    <pageSetUpPr fitToPage="1"/>
  </sheetPr>
  <dimension ref="A1:F122"/>
  <sheetViews>
    <sheetView tabSelected="1" zoomScale="75" zoomScaleNormal="75" zoomScaleSheetLayoutView="75" workbookViewId="0">
      <pane xSplit="1" ySplit="3" topLeftCell="B4" activePane="bottomRight" state="frozen"/>
      <selection activeCell="K16" sqref="K16"/>
      <selection pane="topRight" activeCell="K16" sqref="K16"/>
      <selection pane="bottomLeft" activeCell="K16" sqref="K16"/>
      <selection pane="bottomRight" activeCell="K16" sqref="K16"/>
    </sheetView>
  </sheetViews>
  <sheetFormatPr defaultRowHeight="12.75"/>
  <cols>
    <col min="1" max="1" width="73.5703125" style="41" customWidth="1"/>
    <col min="2" max="2" width="50.140625" style="42" customWidth="1"/>
    <col min="3" max="6" width="54" style="42" customWidth="1"/>
    <col min="7" max="257" width="9.140625" style="24"/>
    <col min="258" max="258" width="73.5703125" style="24" customWidth="1"/>
    <col min="259" max="259" width="72.42578125" style="24" customWidth="1"/>
    <col min="260" max="513" width="9.140625" style="24"/>
    <col min="514" max="514" width="73.5703125" style="24" customWidth="1"/>
    <col min="515" max="515" width="72.42578125" style="24" customWidth="1"/>
    <col min="516" max="769" width="9.140625" style="24"/>
    <col min="770" max="770" width="73.5703125" style="24" customWidth="1"/>
    <col min="771" max="771" width="72.42578125" style="24" customWidth="1"/>
    <col min="772" max="1025" width="9.140625" style="24"/>
    <col min="1026" max="1026" width="73.5703125" style="24" customWidth="1"/>
    <col min="1027" max="1027" width="72.42578125" style="24" customWidth="1"/>
    <col min="1028" max="1281" width="9.140625" style="24"/>
    <col min="1282" max="1282" width="73.5703125" style="24" customWidth="1"/>
    <col min="1283" max="1283" width="72.42578125" style="24" customWidth="1"/>
    <col min="1284" max="1537" width="9.140625" style="24"/>
    <col min="1538" max="1538" width="73.5703125" style="24" customWidth="1"/>
    <col min="1539" max="1539" width="72.42578125" style="24" customWidth="1"/>
    <col min="1540" max="1793" width="9.140625" style="24"/>
    <col min="1794" max="1794" width="73.5703125" style="24" customWidth="1"/>
    <col min="1795" max="1795" width="72.42578125" style="24" customWidth="1"/>
    <col min="1796" max="2049" width="9.140625" style="24"/>
    <col min="2050" max="2050" width="73.5703125" style="24" customWidth="1"/>
    <col min="2051" max="2051" width="72.42578125" style="24" customWidth="1"/>
    <col min="2052" max="2305" width="9.140625" style="24"/>
    <col min="2306" max="2306" width="73.5703125" style="24" customWidth="1"/>
    <col min="2307" max="2307" width="72.42578125" style="24" customWidth="1"/>
    <col min="2308" max="2561" width="9.140625" style="24"/>
    <col min="2562" max="2562" width="73.5703125" style="24" customWidth="1"/>
    <col min="2563" max="2563" width="72.42578125" style="24" customWidth="1"/>
    <col min="2564" max="2817" width="9.140625" style="24"/>
    <col min="2818" max="2818" width="73.5703125" style="24" customWidth="1"/>
    <col min="2819" max="2819" width="72.42578125" style="24" customWidth="1"/>
    <col min="2820" max="3073" width="9.140625" style="24"/>
    <col min="3074" max="3074" width="73.5703125" style="24" customWidth="1"/>
    <col min="3075" max="3075" width="72.42578125" style="24" customWidth="1"/>
    <col min="3076" max="3329" width="9.140625" style="24"/>
    <col min="3330" max="3330" width="73.5703125" style="24" customWidth="1"/>
    <col min="3331" max="3331" width="72.42578125" style="24" customWidth="1"/>
    <col min="3332" max="3585" width="9.140625" style="24"/>
    <col min="3586" max="3586" width="73.5703125" style="24" customWidth="1"/>
    <col min="3587" max="3587" width="72.42578125" style="24" customWidth="1"/>
    <col min="3588" max="3841" width="9.140625" style="24"/>
    <col min="3842" max="3842" width="73.5703125" style="24" customWidth="1"/>
    <col min="3843" max="3843" width="72.42578125" style="24" customWidth="1"/>
    <col min="3844" max="4097" width="9.140625" style="24"/>
    <col min="4098" max="4098" width="73.5703125" style="24" customWidth="1"/>
    <col min="4099" max="4099" width="72.42578125" style="24" customWidth="1"/>
    <col min="4100" max="4353" width="9.140625" style="24"/>
    <col min="4354" max="4354" width="73.5703125" style="24" customWidth="1"/>
    <col min="4355" max="4355" width="72.42578125" style="24" customWidth="1"/>
    <col min="4356" max="4609" width="9.140625" style="24"/>
    <col min="4610" max="4610" width="73.5703125" style="24" customWidth="1"/>
    <col min="4611" max="4611" width="72.42578125" style="24" customWidth="1"/>
    <col min="4612" max="4865" width="9.140625" style="24"/>
    <col min="4866" max="4866" width="73.5703125" style="24" customWidth="1"/>
    <col min="4867" max="4867" width="72.42578125" style="24" customWidth="1"/>
    <col min="4868" max="5121" width="9.140625" style="24"/>
    <col min="5122" max="5122" width="73.5703125" style="24" customWidth="1"/>
    <col min="5123" max="5123" width="72.42578125" style="24" customWidth="1"/>
    <col min="5124" max="5377" width="9.140625" style="24"/>
    <col min="5378" max="5378" width="73.5703125" style="24" customWidth="1"/>
    <col min="5379" max="5379" width="72.42578125" style="24" customWidth="1"/>
    <col min="5380" max="5633" width="9.140625" style="24"/>
    <col min="5634" max="5634" width="73.5703125" style="24" customWidth="1"/>
    <col min="5635" max="5635" width="72.42578125" style="24" customWidth="1"/>
    <col min="5636" max="5889" width="9.140625" style="24"/>
    <col min="5890" max="5890" width="73.5703125" style="24" customWidth="1"/>
    <col min="5891" max="5891" width="72.42578125" style="24" customWidth="1"/>
    <col min="5892" max="6145" width="9.140625" style="24"/>
    <col min="6146" max="6146" width="73.5703125" style="24" customWidth="1"/>
    <col min="6147" max="6147" width="72.42578125" style="24" customWidth="1"/>
    <col min="6148" max="6401" width="9.140625" style="24"/>
    <col min="6402" max="6402" width="73.5703125" style="24" customWidth="1"/>
    <col min="6403" max="6403" width="72.42578125" style="24" customWidth="1"/>
    <col min="6404" max="6657" width="9.140625" style="24"/>
    <col min="6658" max="6658" width="73.5703125" style="24" customWidth="1"/>
    <col min="6659" max="6659" width="72.42578125" style="24" customWidth="1"/>
    <col min="6660" max="6913" width="9.140625" style="24"/>
    <col min="6914" max="6914" width="73.5703125" style="24" customWidth="1"/>
    <col min="6915" max="6915" width="72.42578125" style="24" customWidth="1"/>
    <col min="6916" max="7169" width="9.140625" style="24"/>
    <col min="7170" max="7170" width="73.5703125" style="24" customWidth="1"/>
    <col min="7171" max="7171" width="72.42578125" style="24" customWidth="1"/>
    <col min="7172" max="7425" width="9.140625" style="24"/>
    <col min="7426" max="7426" width="73.5703125" style="24" customWidth="1"/>
    <col min="7427" max="7427" width="72.42578125" style="24" customWidth="1"/>
    <col min="7428" max="7681" width="9.140625" style="24"/>
    <col min="7682" max="7682" width="73.5703125" style="24" customWidth="1"/>
    <col min="7683" max="7683" width="72.42578125" style="24" customWidth="1"/>
    <col min="7684" max="7937" width="9.140625" style="24"/>
    <col min="7938" max="7938" width="73.5703125" style="24" customWidth="1"/>
    <col min="7939" max="7939" width="72.42578125" style="24" customWidth="1"/>
    <col min="7940" max="8193" width="9.140625" style="24"/>
    <col min="8194" max="8194" width="73.5703125" style="24" customWidth="1"/>
    <col min="8195" max="8195" width="72.42578125" style="24" customWidth="1"/>
    <col min="8196" max="8449" width="9.140625" style="24"/>
    <col min="8450" max="8450" width="73.5703125" style="24" customWidth="1"/>
    <col min="8451" max="8451" width="72.42578125" style="24" customWidth="1"/>
    <col min="8452" max="8705" width="9.140625" style="24"/>
    <col min="8706" max="8706" width="73.5703125" style="24" customWidth="1"/>
    <col min="8707" max="8707" width="72.42578125" style="24" customWidth="1"/>
    <col min="8708" max="8961" width="9.140625" style="24"/>
    <col min="8962" max="8962" width="73.5703125" style="24" customWidth="1"/>
    <col min="8963" max="8963" width="72.42578125" style="24" customWidth="1"/>
    <col min="8964" max="9217" width="9.140625" style="24"/>
    <col min="9218" max="9218" width="73.5703125" style="24" customWidth="1"/>
    <col min="9219" max="9219" width="72.42578125" style="24" customWidth="1"/>
    <col min="9220" max="9473" width="9.140625" style="24"/>
    <col min="9474" max="9474" width="73.5703125" style="24" customWidth="1"/>
    <col min="9475" max="9475" width="72.42578125" style="24" customWidth="1"/>
    <col min="9476" max="9729" width="9.140625" style="24"/>
    <col min="9730" max="9730" width="73.5703125" style="24" customWidth="1"/>
    <col min="9731" max="9731" width="72.42578125" style="24" customWidth="1"/>
    <col min="9732" max="9985" width="9.140625" style="24"/>
    <col min="9986" max="9986" width="73.5703125" style="24" customWidth="1"/>
    <col min="9987" max="9987" width="72.42578125" style="24" customWidth="1"/>
    <col min="9988" max="10241" width="9.140625" style="24"/>
    <col min="10242" max="10242" width="73.5703125" style="24" customWidth="1"/>
    <col min="10243" max="10243" width="72.42578125" style="24" customWidth="1"/>
    <col min="10244" max="10497" width="9.140625" style="24"/>
    <col min="10498" max="10498" width="73.5703125" style="24" customWidth="1"/>
    <col min="10499" max="10499" width="72.42578125" style="24" customWidth="1"/>
    <col min="10500" max="10753" width="9.140625" style="24"/>
    <col min="10754" max="10754" width="73.5703125" style="24" customWidth="1"/>
    <col min="10755" max="10755" width="72.42578125" style="24" customWidth="1"/>
    <col min="10756" max="11009" width="9.140625" style="24"/>
    <col min="11010" max="11010" width="73.5703125" style="24" customWidth="1"/>
    <col min="11011" max="11011" width="72.42578125" style="24" customWidth="1"/>
    <col min="11012" max="11265" width="9.140625" style="24"/>
    <col min="11266" max="11266" width="73.5703125" style="24" customWidth="1"/>
    <col min="11267" max="11267" width="72.42578125" style="24" customWidth="1"/>
    <col min="11268" max="11521" width="9.140625" style="24"/>
    <col min="11522" max="11522" width="73.5703125" style="24" customWidth="1"/>
    <col min="11523" max="11523" width="72.42578125" style="24" customWidth="1"/>
    <col min="11524" max="11777" width="9.140625" style="24"/>
    <col min="11778" max="11778" width="73.5703125" style="24" customWidth="1"/>
    <col min="11779" max="11779" width="72.42578125" style="24" customWidth="1"/>
    <col min="11780" max="12033" width="9.140625" style="24"/>
    <col min="12034" max="12034" width="73.5703125" style="24" customWidth="1"/>
    <col min="12035" max="12035" width="72.42578125" style="24" customWidth="1"/>
    <col min="12036" max="12289" width="9.140625" style="24"/>
    <col min="12290" max="12290" width="73.5703125" style="24" customWidth="1"/>
    <col min="12291" max="12291" width="72.42578125" style="24" customWidth="1"/>
    <col min="12292" max="12545" width="9.140625" style="24"/>
    <col min="12546" max="12546" width="73.5703125" style="24" customWidth="1"/>
    <col min="12547" max="12547" width="72.42578125" style="24" customWidth="1"/>
    <col min="12548" max="12801" width="9.140625" style="24"/>
    <col min="12802" max="12802" width="73.5703125" style="24" customWidth="1"/>
    <col min="12803" max="12803" width="72.42578125" style="24" customWidth="1"/>
    <col min="12804" max="13057" width="9.140625" style="24"/>
    <col min="13058" max="13058" width="73.5703125" style="24" customWidth="1"/>
    <col min="13059" max="13059" width="72.42578125" style="24" customWidth="1"/>
    <col min="13060" max="13313" width="9.140625" style="24"/>
    <col min="13314" max="13314" width="73.5703125" style="24" customWidth="1"/>
    <col min="13315" max="13315" width="72.42578125" style="24" customWidth="1"/>
    <col min="13316" max="13569" width="9.140625" style="24"/>
    <col min="13570" max="13570" width="73.5703125" style="24" customWidth="1"/>
    <col min="13571" max="13571" width="72.42578125" style="24" customWidth="1"/>
    <col min="13572" max="13825" width="9.140625" style="24"/>
    <col min="13826" max="13826" width="73.5703125" style="24" customWidth="1"/>
    <col min="13827" max="13827" width="72.42578125" style="24" customWidth="1"/>
    <col min="13828" max="14081" width="9.140625" style="24"/>
    <col min="14082" max="14082" width="73.5703125" style="24" customWidth="1"/>
    <col min="14083" max="14083" width="72.42578125" style="24" customWidth="1"/>
    <col min="14084" max="14337" width="9.140625" style="24"/>
    <col min="14338" max="14338" width="73.5703125" style="24" customWidth="1"/>
    <col min="14339" max="14339" width="72.42578125" style="24" customWidth="1"/>
    <col min="14340" max="14593" width="9.140625" style="24"/>
    <col min="14594" max="14594" width="73.5703125" style="24" customWidth="1"/>
    <col min="14595" max="14595" width="72.42578125" style="24" customWidth="1"/>
    <col min="14596" max="14849" width="9.140625" style="24"/>
    <col min="14850" max="14850" width="73.5703125" style="24" customWidth="1"/>
    <col min="14851" max="14851" width="72.42578125" style="24" customWidth="1"/>
    <col min="14852" max="15105" width="9.140625" style="24"/>
    <col min="15106" max="15106" width="73.5703125" style="24" customWidth="1"/>
    <col min="15107" max="15107" width="72.42578125" style="24" customWidth="1"/>
    <col min="15108" max="15361" width="9.140625" style="24"/>
    <col min="15362" max="15362" width="73.5703125" style="24" customWidth="1"/>
    <col min="15363" max="15363" width="72.42578125" style="24" customWidth="1"/>
    <col min="15364" max="15617" width="9.140625" style="24"/>
    <col min="15618" max="15618" width="73.5703125" style="24" customWidth="1"/>
    <col min="15619" max="15619" width="72.42578125" style="24" customWidth="1"/>
    <col min="15620" max="15873" width="9.140625" style="24"/>
    <col min="15874" max="15874" width="73.5703125" style="24" customWidth="1"/>
    <col min="15875" max="15875" width="72.42578125" style="24" customWidth="1"/>
    <col min="15876" max="16129" width="9.140625" style="24"/>
    <col min="16130" max="16130" width="73.5703125" style="24" customWidth="1"/>
    <col min="16131" max="16131" width="72.42578125" style="24" customWidth="1"/>
    <col min="16132" max="16381" width="9.140625" style="24"/>
    <col min="16382" max="16382" width="9.140625" style="24" customWidth="1"/>
    <col min="16383" max="16384" width="9.140625" style="24"/>
  </cols>
  <sheetData>
    <row r="1" spans="1:6" ht="30" customHeight="1">
      <c r="A1" s="117" t="s">
        <v>0</v>
      </c>
      <c r="B1" s="117"/>
      <c r="C1" s="117"/>
      <c r="D1" s="117"/>
      <c r="E1" s="117"/>
      <c r="F1" s="117"/>
    </row>
    <row r="2" spans="1:6" ht="30" customHeight="1">
      <c r="A2" s="117" t="s">
        <v>51</v>
      </c>
      <c r="B2" s="117"/>
      <c r="C2" s="117"/>
      <c r="D2" s="117"/>
      <c r="E2" s="117"/>
      <c r="F2" s="117"/>
    </row>
    <row r="3" spans="1:6" ht="30" customHeight="1">
      <c r="A3" s="118" t="s">
        <v>52</v>
      </c>
      <c r="B3" s="118"/>
      <c r="C3" s="118"/>
      <c r="D3" s="118"/>
      <c r="E3" s="118"/>
      <c r="F3" s="118"/>
    </row>
    <row r="4" spans="1:6" ht="31.5" customHeight="1">
      <c r="A4" s="65" t="s">
        <v>53</v>
      </c>
      <c r="B4" s="102">
        <v>11</v>
      </c>
      <c r="C4" s="103"/>
      <c r="D4" s="103"/>
      <c r="E4" s="103"/>
      <c r="F4" s="25"/>
    </row>
    <row r="5" spans="1:6" ht="18">
      <c r="A5" s="26" t="s">
        <v>13</v>
      </c>
      <c r="B5" s="27" t="s">
        <v>54</v>
      </c>
      <c r="C5" s="27" t="s">
        <v>55</v>
      </c>
      <c r="D5" s="27" t="s">
        <v>56</v>
      </c>
      <c r="E5" s="27" t="s">
        <v>57</v>
      </c>
      <c r="F5" s="27" t="s">
        <v>58</v>
      </c>
    </row>
    <row r="6" spans="1:6" ht="18">
      <c r="A6" s="26" t="s">
        <v>1</v>
      </c>
      <c r="B6" s="27" t="s">
        <v>59</v>
      </c>
      <c r="C6" s="27" t="s">
        <v>60</v>
      </c>
      <c r="D6" s="27" t="s">
        <v>61</v>
      </c>
      <c r="E6" s="27" t="s">
        <v>62</v>
      </c>
      <c r="F6" s="27" t="s">
        <v>63</v>
      </c>
    </row>
    <row r="7" spans="1:6" ht="18">
      <c r="A7" s="26" t="s">
        <v>2</v>
      </c>
      <c r="B7" s="27" t="s">
        <v>64</v>
      </c>
      <c r="C7" s="27" t="s">
        <v>65</v>
      </c>
      <c r="D7" s="27" t="s">
        <v>66</v>
      </c>
      <c r="E7" s="27" t="s">
        <v>67</v>
      </c>
      <c r="F7" s="27" t="s">
        <v>68</v>
      </c>
    </row>
    <row r="8" spans="1:6" ht="18">
      <c r="A8" s="26" t="s">
        <v>3</v>
      </c>
      <c r="B8" s="27" t="s">
        <v>69</v>
      </c>
      <c r="C8" s="27" t="s">
        <v>70</v>
      </c>
      <c r="D8" s="27" t="s">
        <v>71</v>
      </c>
      <c r="E8" s="27" t="s">
        <v>72</v>
      </c>
      <c r="F8" s="27" t="s">
        <v>73</v>
      </c>
    </row>
    <row r="9" spans="1:6" ht="18">
      <c r="A9" s="26" t="s">
        <v>4</v>
      </c>
      <c r="B9" s="27" t="s">
        <v>74</v>
      </c>
      <c r="C9" s="27" t="s">
        <v>75</v>
      </c>
      <c r="D9" s="27" t="s">
        <v>76</v>
      </c>
      <c r="E9" s="27" t="s">
        <v>77</v>
      </c>
      <c r="F9" s="27" t="s">
        <v>78</v>
      </c>
    </row>
    <row r="10" spans="1:6" ht="18">
      <c r="A10" s="26" t="s">
        <v>5</v>
      </c>
      <c r="B10" s="27" t="s">
        <v>79</v>
      </c>
      <c r="C10" s="27" t="s">
        <v>80</v>
      </c>
      <c r="D10" s="27" t="s">
        <v>81</v>
      </c>
      <c r="E10" s="27" t="s">
        <v>82</v>
      </c>
      <c r="F10" s="27" t="s">
        <v>83</v>
      </c>
    </row>
    <row r="11" spans="1:6" ht="18">
      <c r="A11" s="26" t="s">
        <v>6</v>
      </c>
      <c r="B11" s="105" t="s">
        <v>84</v>
      </c>
      <c r="C11" s="105" t="s">
        <v>85</v>
      </c>
      <c r="D11" s="105" t="s">
        <v>86</v>
      </c>
      <c r="E11" s="105" t="s">
        <v>87</v>
      </c>
      <c r="F11" s="105" t="s">
        <v>88</v>
      </c>
    </row>
    <row r="12" spans="1:6" ht="18">
      <c r="A12" s="28" t="s">
        <v>89</v>
      </c>
      <c r="B12" s="29" t="s">
        <v>90</v>
      </c>
      <c r="C12" s="29" t="s">
        <v>90</v>
      </c>
      <c r="D12" s="29" t="s">
        <v>16</v>
      </c>
      <c r="E12" s="29" t="s">
        <v>91</v>
      </c>
      <c r="F12" s="29" t="s">
        <v>90</v>
      </c>
    </row>
    <row r="13" spans="1:6" ht="18">
      <c r="A13" s="28" t="s">
        <v>92</v>
      </c>
      <c r="B13" s="29" t="s">
        <v>17</v>
      </c>
      <c r="C13" s="29" t="s">
        <v>93</v>
      </c>
      <c r="D13" s="29" t="s">
        <v>17</v>
      </c>
      <c r="E13" s="29" t="s">
        <v>17</v>
      </c>
      <c r="F13" s="29" t="s">
        <v>17</v>
      </c>
    </row>
    <row r="14" spans="1:6" ht="18">
      <c r="A14" s="26" t="s">
        <v>28</v>
      </c>
      <c r="B14" s="6" t="s">
        <v>8</v>
      </c>
      <c r="C14" s="6" t="s">
        <v>25</v>
      </c>
      <c r="D14" s="6" t="s">
        <v>8</v>
      </c>
      <c r="E14" s="6" t="s">
        <v>8</v>
      </c>
      <c r="F14" s="6" t="s">
        <v>8</v>
      </c>
    </row>
    <row r="15" spans="1:6" ht="18">
      <c r="A15" s="26" t="s">
        <v>94</v>
      </c>
      <c r="B15" s="6" t="s">
        <v>18</v>
      </c>
      <c r="C15" s="6" t="s">
        <v>7</v>
      </c>
      <c r="D15" s="6" t="s">
        <v>18</v>
      </c>
      <c r="E15" s="6" t="s">
        <v>18</v>
      </c>
      <c r="F15" s="6" t="s">
        <v>18</v>
      </c>
    </row>
    <row r="16" spans="1:6" ht="18">
      <c r="A16" s="26" t="s">
        <v>95</v>
      </c>
      <c r="B16" s="6" t="s">
        <v>18</v>
      </c>
      <c r="C16" s="6" t="s">
        <v>7</v>
      </c>
      <c r="D16" s="6" t="s">
        <v>18</v>
      </c>
      <c r="E16" s="6" t="s">
        <v>18</v>
      </c>
      <c r="F16" s="6" t="s">
        <v>18</v>
      </c>
    </row>
    <row r="17" spans="1:6" ht="18">
      <c r="A17" s="26" t="s">
        <v>96</v>
      </c>
      <c r="B17" s="6" t="s">
        <v>17</v>
      </c>
      <c r="C17" s="6" t="s">
        <v>25</v>
      </c>
      <c r="D17" s="6" t="s">
        <v>17</v>
      </c>
      <c r="E17" s="6" t="s">
        <v>25</v>
      </c>
      <c r="F17" s="6" t="s">
        <v>17</v>
      </c>
    </row>
    <row r="18" spans="1:6" ht="18">
      <c r="A18" s="26" t="s">
        <v>97</v>
      </c>
      <c r="B18" s="6" t="s">
        <v>18</v>
      </c>
      <c r="C18" s="6" t="s">
        <v>7</v>
      </c>
      <c r="D18" s="6" t="s">
        <v>18</v>
      </c>
      <c r="E18" s="6" t="s">
        <v>18</v>
      </c>
      <c r="F18" s="6" t="s">
        <v>18</v>
      </c>
    </row>
    <row r="19" spans="1:6" ht="18">
      <c r="A19" s="26" t="s">
        <v>98</v>
      </c>
      <c r="B19" s="6" t="s">
        <v>18</v>
      </c>
      <c r="C19" s="6" t="s">
        <v>7</v>
      </c>
      <c r="D19" s="6" t="s">
        <v>18</v>
      </c>
      <c r="E19" s="6" t="s">
        <v>18</v>
      </c>
      <c r="F19" s="6" t="s">
        <v>18</v>
      </c>
    </row>
    <row r="20" spans="1:6" ht="18">
      <c r="A20" s="26" t="s">
        <v>99</v>
      </c>
      <c r="B20" s="6" t="s">
        <v>100</v>
      </c>
      <c r="C20" s="6" t="s">
        <v>100</v>
      </c>
      <c r="D20" s="6" t="s">
        <v>100</v>
      </c>
      <c r="E20" s="6" t="s">
        <v>100</v>
      </c>
      <c r="F20" s="6" t="s">
        <v>100</v>
      </c>
    </row>
    <row r="21" spans="1:6" ht="18">
      <c r="A21" s="26" t="s">
        <v>101</v>
      </c>
      <c r="B21" s="6" t="s">
        <v>102</v>
      </c>
      <c r="C21" s="6" t="s">
        <v>102</v>
      </c>
      <c r="D21" s="6" t="s">
        <v>25</v>
      </c>
      <c r="E21" s="6" t="s">
        <v>25</v>
      </c>
      <c r="F21" s="6" t="s">
        <v>18</v>
      </c>
    </row>
    <row r="22" spans="1:6" ht="18">
      <c r="A22" s="26" t="s">
        <v>103</v>
      </c>
      <c r="B22" s="6" t="s">
        <v>100</v>
      </c>
      <c r="C22" s="6" t="s">
        <v>100</v>
      </c>
      <c r="D22" s="6" t="s">
        <v>100</v>
      </c>
      <c r="E22" s="6" t="s">
        <v>100</v>
      </c>
      <c r="F22" s="6" t="s">
        <v>104</v>
      </c>
    </row>
    <row r="23" spans="1:6" ht="18">
      <c r="A23" s="26" t="s">
        <v>31</v>
      </c>
      <c r="B23" s="6" t="s">
        <v>17</v>
      </c>
      <c r="C23" s="6" t="s">
        <v>17</v>
      </c>
      <c r="D23" s="6" t="s">
        <v>17</v>
      </c>
      <c r="E23" s="6" t="s">
        <v>17</v>
      </c>
      <c r="F23" s="6" t="s">
        <v>17</v>
      </c>
    </row>
    <row r="24" spans="1:6" ht="18">
      <c r="A24" s="26" t="s">
        <v>10</v>
      </c>
      <c r="B24" s="6" t="s">
        <v>90</v>
      </c>
      <c r="C24" s="6" t="s">
        <v>11</v>
      </c>
      <c r="D24" s="6" t="s">
        <v>11</v>
      </c>
      <c r="E24" s="6" t="s">
        <v>11</v>
      </c>
      <c r="F24" s="6" t="s">
        <v>11</v>
      </c>
    </row>
    <row r="25" spans="1:6" ht="25.5" hidden="1" customHeight="1">
      <c r="A25" s="30"/>
      <c r="B25" s="106"/>
      <c r="C25" s="106"/>
      <c r="D25" s="106"/>
      <c r="E25" s="106"/>
      <c r="F25" s="106"/>
    </row>
    <row r="26" spans="1:6" ht="37.5" hidden="1" customHeight="1">
      <c r="A26" s="31"/>
      <c r="B26" s="107"/>
      <c r="C26" s="107"/>
      <c r="D26" s="107"/>
      <c r="E26" s="107"/>
      <c r="F26" s="107"/>
    </row>
    <row r="27" spans="1:6" ht="57.75" hidden="1" customHeight="1">
      <c r="A27" s="32"/>
      <c r="B27" s="108"/>
      <c r="C27" s="108"/>
      <c r="D27" s="108"/>
      <c r="E27" s="108"/>
      <c r="F27" s="108"/>
    </row>
    <row r="28" spans="1:6" s="34" customFormat="1" ht="18.75">
      <c r="A28" s="33" t="s">
        <v>12</v>
      </c>
      <c r="B28" s="6" t="s">
        <v>35</v>
      </c>
      <c r="C28" s="6" t="s">
        <v>35</v>
      </c>
      <c r="D28" s="6" t="s">
        <v>35</v>
      </c>
      <c r="E28" s="109" t="s">
        <v>35</v>
      </c>
      <c r="F28" s="110" t="s">
        <v>104</v>
      </c>
    </row>
    <row r="29" spans="1:6" ht="13.5">
      <c r="A29" s="35"/>
      <c r="B29" s="35"/>
      <c r="C29" s="35"/>
      <c r="D29" s="35"/>
      <c r="E29" s="35"/>
      <c r="F29" s="35"/>
    </row>
    <row r="30" spans="1:6" ht="18">
      <c r="A30" s="26" t="s">
        <v>13</v>
      </c>
      <c r="B30" s="27" t="s">
        <v>105</v>
      </c>
      <c r="C30" s="27" t="s">
        <v>106</v>
      </c>
      <c r="D30" s="27" t="s">
        <v>107</v>
      </c>
      <c r="E30" s="27" t="s">
        <v>108</v>
      </c>
      <c r="F30" s="27" t="s">
        <v>109</v>
      </c>
    </row>
    <row r="31" spans="1:6" ht="18">
      <c r="A31" s="26" t="s">
        <v>1</v>
      </c>
      <c r="B31" s="27" t="s">
        <v>110</v>
      </c>
      <c r="C31" s="27" t="s">
        <v>111</v>
      </c>
      <c r="D31" s="27" t="s">
        <v>112</v>
      </c>
      <c r="E31" s="27" t="s">
        <v>113</v>
      </c>
      <c r="F31" s="27" t="s">
        <v>114</v>
      </c>
    </row>
    <row r="32" spans="1:6" ht="18">
      <c r="A32" s="26" t="s">
        <v>2</v>
      </c>
      <c r="B32" s="27" t="s">
        <v>115</v>
      </c>
      <c r="C32" s="27" t="s">
        <v>116</v>
      </c>
      <c r="D32" s="27" t="s">
        <v>117</v>
      </c>
      <c r="E32" s="27" t="s">
        <v>118</v>
      </c>
      <c r="F32" s="27" t="s">
        <v>119</v>
      </c>
    </row>
    <row r="33" spans="1:6" ht="18">
      <c r="A33" s="26" t="s">
        <v>3</v>
      </c>
      <c r="B33" s="27" t="s">
        <v>120</v>
      </c>
      <c r="C33" s="27" t="s">
        <v>121</v>
      </c>
      <c r="D33" s="27" t="s">
        <v>122</v>
      </c>
      <c r="E33" s="27" t="s">
        <v>123</v>
      </c>
      <c r="F33" s="27" t="s">
        <v>124</v>
      </c>
    </row>
    <row r="34" spans="1:6" ht="18">
      <c r="A34" s="26" t="s">
        <v>4</v>
      </c>
      <c r="B34" s="27" t="s">
        <v>125</v>
      </c>
      <c r="C34" s="27" t="s">
        <v>126</v>
      </c>
      <c r="D34" s="27" t="s">
        <v>127</v>
      </c>
      <c r="E34" s="27" t="s">
        <v>128</v>
      </c>
      <c r="F34" s="27" t="s">
        <v>129</v>
      </c>
    </row>
    <row r="35" spans="1:6" ht="18">
      <c r="A35" s="26" t="s">
        <v>5</v>
      </c>
      <c r="B35" s="27" t="s">
        <v>130</v>
      </c>
      <c r="C35" s="27" t="s">
        <v>90</v>
      </c>
      <c r="D35" s="27" t="s">
        <v>131</v>
      </c>
      <c r="E35" s="27" t="s">
        <v>132</v>
      </c>
      <c r="F35" s="27" t="s">
        <v>133</v>
      </c>
    </row>
    <row r="36" spans="1:6" ht="18">
      <c r="A36" s="26" t="s">
        <v>6</v>
      </c>
      <c r="B36" s="105" t="s">
        <v>134</v>
      </c>
      <c r="C36" s="105" t="s">
        <v>135</v>
      </c>
      <c r="D36" s="105" t="s">
        <v>136</v>
      </c>
      <c r="E36" s="105" t="s">
        <v>137</v>
      </c>
      <c r="F36" s="105" t="s">
        <v>138</v>
      </c>
    </row>
    <row r="37" spans="1:6" ht="18">
      <c r="A37" s="28" t="s">
        <v>89</v>
      </c>
      <c r="B37" s="29" t="s">
        <v>90</v>
      </c>
      <c r="C37" s="29" t="s">
        <v>90</v>
      </c>
      <c r="D37" s="29" t="s">
        <v>90</v>
      </c>
      <c r="E37" s="29" t="s">
        <v>90</v>
      </c>
      <c r="F37" s="29" t="s">
        <v>91</v>
      </c>
    </row>
    <row r="38" spans="1:6" ht="18">
      <c r="A38" s="28" t="s">
        <v>92</v>
      </c>
      <c r="B38" s="29" t="s">
        <v>93</v>
      </c>
      <c r="C38" s="29" t="s">
        <v>17</v>
      </c>
      <c r="D38" s="29" t="s">
        <v>93</v>
      </c>
      <c r="E38" s="29" t="s">
        <v>17</v>
      </c>
      <c r="F38" s="29" t="s">
        <v>17</v>
      </c>
    </row>
    <row r="39" spans="1:6" ht="18">
      <c r="A39" s="26" t="s">
        <v>28</v>
      </c>
      <c r="B39" s="6" t="s">
        <v>8</v>
      </c>
      <c r="C39" s="6" t="s">
        <v>25</v>
      </c>
      <c r="D39" s="6" t="s">
        <v>8</v>
      </c>
      <c r="E39" s="6" t="s">
        <v>8</v>
      </c>
      <c r="F39" s="6" t="s">
        <v>8</v>
      </c>
    </row>
    <row r="40" spans="1:6" ht="18">
      <c r="A40" s="26" t="s">
        <v>94</v>
      </c>
      <c r="B40" s="6" t="s">
        <v>18</v>
      </c>
      <c r="C40" s="6" t="s">
        <v>18</v>
      </c>
      <c r="D40" s="6" t="s">
        <v>7</v>
      </c>
      <c r="E40" s="6" t="s">
        <v>18</v>
      </c>
      <c r="F40" s="6" t="s">
        <v>18</v>
      </c>
    </row>
    <row r="41" spans="1:6" ht="18">
      <c r="A41" s="26" t="s">
        <v>95</v>
      </c>
      <c r="B41" s="6" t="s">
        <v>18</v>
      </c>
      <c r="C41" s="6" t="s">
        <v>18</v>
      </c>
      <c r="D41" s="6" t="s">
        <v>7</v>
      </c>
      <c r="E41" s="6" t="s">
        <v>18</v>
      </c>
      <c r="F41" s="6" t="s">
        <v>18</v>
      </c>
    </row>
    <row r="42" spans="1:6" ht="18">
      <c r="A42" s="26" t="s">
        <v>96</v>
      </c>
      <c r="B42" s="6" t="s">
        <v>18</v>
      </c>
      <c r="C42" s="6" t="s">
        <v>25</v>
      </c>
      <c r="D42" s="6" t="s">
        <v>93</v>
      </c>
      <c r="E42" s="6" t="s">
        <v>17</v>
      </c>
      <c r="F42" s="6" t="s">
        <v>17</v>
      </c>
    </row>
    <row r="43" spans="1:6" ht="18">
      <c r="A43" s="26" t="s">
        <v>97</v>
      </c>
      <c r="B43" s="6" t="s">
        <v>18</v>
      </c>
      <c r="C43" s="6" t="s">
        <v>18</v>
      </c>
      <c r="D43" s="6" t="s">
        <v>7</v>
      </c>
      <c r="E43" s="6" t="s">
        <v>18</v>
      </c>
      <c r="F43" s="6" t="s">
        <v>18</v>
      </c>
    </row>
    <row r="44" spans="1:6" ht="18">
      <c r="A44" s="26" t="s">
        <v>98</v>
      </c>
      <c r="B44" s="6" t="s">
        <v>18</v>
      </c>
      <c r="C44" s="6" t="s">
        <v>18</v>
      </c>
      <c r="D44" s="6" t="s">
        <v>7</v>
      </c>
      <c r="E44" s="6" t="s">
        <v>18</v>
      </c>
      <c r="F44" s="6" t="s">
        <v>18</v>
      </c>
    </row>
    <row r="45" spans="1:6" ht="18">
      <c r="A45" s="26" t="s">
        <v>99</v>
      </c>
      <c r="B45" s="6" t="s">
        <v>100</v>
      </c>
      <c r="C45" s="6" t="s">
        <v>100</v>
      </c>
      <c r="D45" s="6" t="s">
        <v>100</v>
      </c>
      <c r="E45" s="6" t="s">
        <v>100</v>
      </c>
      <c r="F45" s="6" t="s">
        <v>100</v>
      </c>
    </row>
    <row r="46" spans="1:6" ht="18">
      <c r="A46" s="26" t="s">
        <v>101</v>
      </c>
      <c r="B46" s="6" t="s">
        <v>25</v>
      </c>
      <c r="C46" s="6" t="s">
        <v>18</v>
      </c>
      <c r="D46" s="6" t="s">
        <v>7</v>
      </c>
      <c r="E46" s="6" t="s">
        <v>102</v>
      </c>
      <c r="F46" s="6" t="s">
        <v>18</v>
      </c>
    </row>
    <row r="47" spans="1:6" ht="18">
      <c r="A47" s="26" t="s">
        <v>103</v>
      </c>
      <c r="B47" s="6" t="s">
        <v>100</v>
      </c>
      <c r="C47" s="6" t="s">
        <v>100</v>
      </c>
      <c r="D47" s="6" t="s">
        <v>100</v>
      </c>
      <c r="E47" s="6" t="s">
        <v>100</v>
      </c>
      <c r="F47" s="6" t="s">
        <v>100</v>
      </c>
    </row>
    <row r="48" spans="1:6" ht="18">
      <c r="A48" s="26" t="s">
        <v>31</v>
      </c>
      <c r="B48" s="6" t="s">
        <v>93</v>
      </c>
      <c r="C48" s="6" t="s">
        <v>17</v>
      </c>
      <c r="D48" s="6" t="s">
        <v>17</v>
      </c>
      <c r="E48" s="6" t="s">
        <v>17</v>
      </c>
      <c r="F48" s="6" t="s">
        <v>17</v>
      </c>
    </row>
    <row r="49" spans="1:6" ht="18">
      <c r="A49" s="26" t="s">
        <v>10</v>
      </c>
      <c r="B49" s="6" t="s">
        <v>11</v>
      </c>
      <c r="C49" s="6" t="s">
        <v>11</v>
      </c>
      <c r="D49" s="6" t="s">
        <v>100</v>
      </c>
      <c r="E49" s="6" t="s">
        <v>100</v>
      </c>
      <c r="F49" s="6" t="s">
        <v>100</v>
      </c>
    </row>
    <row r="50" spans="1:6" ht="18">
      <c r="A50" s="26" t="s">
        <v>12</v>
      </c>
      <c r="B50" s="6" t="s">
        <v>35</v>
      </c>
      <c r="C50" s="6" t="s">
        <v>35</v>
      </c>
      <c r="D50" s="6" t="s">
        <v>35</v>
      </c>
      <c r="E50" s="6" t="s">
        <v>35</v>
      </c>
      <c r="F50" s="6" t="s">
        <v>35</v>
      </c>
    </row>
    <row r="51" spans="1:6" ht="13.5">
      <c r="A51" s="36"/>
      <c r="B51" s="35"/>
      <c r="C51" s="32"/>
      <c r="D51" s="32"/>
      <c r="E51" s="32"/>
      <c r="F51" s="32"/>
    </row>
    <row r="52" spans="1:6" ht="18">
      <c r="A52" s="37" t="s">
        <v>13</v>
      </c>
      <c r="B52" s="104" t="s">
        <v>139</v>
      </c>
      <c r="C52" s="32"/>
      <c r="D52" s="32"/>
      <c r="E52" s="32"/>
      <c r="F52" s="32"/>
    </row>
    <row r="53" spans="1:6" ht="18">
      <c r="A53" s="37" t="s">
        <v>1</v>
      </c>
      <c r="B53" s="119" t="s">
        <v>140</v>
      </c>
      <c r="C53" s="32"/>
      <c r="D53" s="32"/>
      <c r="E53" s="32"/>
      <c r="F53" s="32"/>
    </row>
    <row r="54" spans="1:6" ht="18">
      <c r="A54" s="37" t="s">
        <v>2</v>
      </c>
      <c r="B54" s="119"/>
      <c r="C54" s="32"/>
      <c r="D54" s="32"/>
      <c r="E54" s="32"/>
      <c r="F54" s="32"/>
    </row>
    <row r="55" spans="1:6" ht="18">
      <c r="A55" s="37" t="s">
        <v>3</v>
      </c>
      <c r="B55" s="119"/>
      <c r="C55" s="32"/>
      <c r="D55" s="32"/>
      <c r="E55" s="32"/>
      <c r="F55" s="32"/>
    </row>
    <row r="56" spans="1:6" ht="18">
      <c r="A56" s="37" t="s">
        <v>4</v>
      </c>
      <c r="B56" s="119"/>
      <c r="C56" s="32"/>
      <c r="D56" s="32"/>
      <c r="E56" s="32"/>
      <c r="F56" s="32"/>
    </row>
    <row r="57" spans="1:6" ht="18">
      <c r="A57" s="37" t="s">
        <v>5</v>
      </c>
      <c r="B57" s="119"/>
      <c r="C57" s="32"/>
      <c r="D57" s="32"/>
      <c r="E57" s="32"/>
      <c r="F57" s="32"/>
    </row>
    <row r="58" spans="1:6" ht="18">
      <c r="A58" s="37" t="s">
        <v>6</v>
      </c>
      <c r="B58" s="119"/>
      <c r="C58" s="32"/>
      <c r="D58" s="32"/>
      <c r="E58" s="32"/>
      <c r="F58" s="32"/>
    </row>
    <row r="59" spans="1:6" ht="18">
      <c r="A59" s="38" t="s">
        <v>89</v>
      </c>
      <c r="B59" s="119"/>
      <c r="C59" s="32"/>
      <c r="D59" s="32"/>
      <c r="E59" s="32"/>
      <c r="F59" s="32"/>
    </row>
    <row r="60" spans="1:6" ht="18">
      <c r="A60" s="38" t="s">
        <v>92</v>
      </c>
      <c r="B60" s="119"/>
      <c r="C60" s="32"/>
      <c r="D60" s="32"/>
      <c r="E60" s="32"/>
      <c r="F60" s="32"/>
    </row>
    <row r="61" spans="1:6" ht="18">
      <c r="A61" s="37" t="s">
        <v>28</v>
      </c>
      <c r="B61" s="119"/>
      <c r="C61" s="32"/>
      <c r="D61" s="32"/>
      <c r="E61" s="32"/>
      <c r="F61" s="32"/>
    </row>
    <row r="62" spans="1:6" ht="18">
      <c r="A62" s="37" t="s">
        <v>94</v>
      </c>
      <c r="B62" s="119"/>
      <c r="C62" s="32"/>
      <c r="D62" s="32"/>
      <c r="E62" s="32"/>
      <c r="F62" s="32"/>
    </row>
    <row r="63" spans="1:6" ht="18">
      <c r="A63" s="37" t="s">
        <v>95</v>
      </c>
      <c r="B63" s="119"/>
      <c r="C63" s="32"/>
      <c r="D63" s="32"/>
      <c r="E63" s="32"/>
      <c r="F63" s="32"/>
    </row>
    <row r="64" spans="1:6" ht="18">
      <c r="A64" s="37" t="s">
        <v>96</v>
      </c>
      <c r="B64" s="119"/>
      <c r="C64" s="32"/>
      <c r="D64" s="32"/>
      <c r="E64" s="32"/>
      <c r="F64" s="32"/>
    </row>
    <row r="65" spans="1:6" ht="18">
      <c r="A65" s="37" t="s">
        <v>97</v>
      </c>
      <c r="B65" s="119"/>
      <c r="C65" s="32"/>
      <c r="D65" s="32"/>
      <c r="E65" s="32"/>
      <c r="F65" s="32"/>
    </row>
    <row r="66" spans="1:6" ht="18">
      <c r="A66" s="37" t="s">
        <v>98</v>
      </c>
      <c r="B66" s="119"/>
      <c r="C66" s="32"/>
      <c r="D66" s="32"/>
      <c r="E66" s="32"/>
      <c r="F66" s="32"/>
    </row>
    <row r="67" spans="1:6" ht="18">
      <c r="A67" s="37" t="s">
        <v>99</v>
      </c>
      <c r="B67" s="119"/>
      <c r="C67" s="32"/>
      <c r="D67" s="32"/>
      <c r="E67" s="32"/>
      <c r="F67" s="32"/>
    </row>
    <row r="68" spans="1:6" ht="18">
      <c r="A68" s="37" t="s">
        <v>101</v>
      </c>
      <c r="B68" s="119"/>
      <c r="C68" s="32"/>
      <c r="D68" s="32"/>
      <c r="E68" s="32"/>
      <c r="F68" s="32"/>
    </row>
    <row r="69" spans="1:6" ht="18">
      <c r="A69" s="37" t="s">
        <v>103</v>
      </c>
      <c r="B69" s="119"/>
      <c r="C69" s="32"/>
      <c r="D69" s="32"/>
      <c r="E69" s="32"/>
      <c r="F69" s="32"/>
    </row>
    <row r="70" spans="1:6" ht="18">
      <c r="A70" s="37" t="s">
        <v>141</v>
      </c>
      <c r="B70" s="119"/>
      <c r="C70" s="32"/>
      <c r="D70" s="32"/>
      <c r="E70" s="32"/>
      <c r="F70" s="32"/>
    </row>
    <row r="71" spans="1:6" ht="18">
      <c r="A71" s="37" t="s">
        <v>31</v>
      </c>
      <c r="B71" s="119"/>
      <c r="C71" s="32"/>
      <c r="D71" s="32"/>
      <c r="E71" s="32"/>
      <c r="F71" s="32"/>
    </row>
    <row r="72" spans="1:6" ht="18">
      <c r="A72" s="37" t="s">
        <v>10</v>
      </c>
      <c r="B72" s="119"/>
      <c r="C72" s="32"/>
      <c r="D72" s="32"/>
      <c r="E72" s="32"/>
      <c r="F72" s="32"/>
    </row>
    <row r="73" spans="1:6" ht="18">
      <c r="A73" s="39" t="s">
        <v>12</v>
      </c>
      <c r="B73" s="119"/>
      <c r="C73" s="32"/>
      <c r="D73" s="32"/>
      <c r="E73" s="32"/>
      <c r="F73" s="32"/>
    </row>
    <row r="74" spans="1:6" ht="13.5">
      <c r="A74" s="40"/>
      <c r="B74" s="32"/>
      <c r="C74" s="32"/>
      <c r="D74" s="32"/>
      <c r="E74" s="32"/>
      <c r="F74" s="32"/>
    </row>
    <row r="75" spans="1:6" ht="13.5">
      <c r="A75" s="40"/>
      <c r="B75" s="32"/>
      <c r="C75" s="32"/>
      <c r="D75" s="32"/>
      <c r="E75" s="32"/>
      <c r="F75" s="32"/>
    </row>
    <row r="76" spans="1:6" ht="13.5">
      <c r="A76" s="40"/>
      <c r="B76" s="32"/>
      <c r="C76" s="32"/>
      <c r="D76" s="32"/>
      <c r="E76" s="32"/>
      <c r="F76" s="32"/>
    </row>
    <row r="77" spans="1:6" ht="13.5">
      <c r="A77" s="40"/>
      <c r="B77" s="32"/>
      <c r="C77" s="32"/>
      <c r="D77" s="32"/>
      <c r="E77" s="32"/>
      <c r="F77" s="32"/>
    </row>
    <row r="78" spans="1:6" ht="13.5">
      <c r="A78" s="40"/>
      <c r="B78" s="32"/>
      <c r="C78" s="32"/>
      <c r="D78" s="32"/>
      <c r="E78" s="32"/>
      <c r="F78" s="32"/>
    </row>
    <row r="79" spans="1:6" ht="13.5">
      <c r="A79" s="40"/>
      <c r="B79" s="32"/>
      <c r="C79" s="32"/>
      <c r="D79" s="32"/>
      <c r="E79" s="32"/>
      <c r="F79" s="32"/>
    </row>
    <row r="80" spans="1:6" ht="13.5">
      <c r="A80" s="40"/>
      <c r="B80" s="32"/>
      <c r="C80" s="32"/>
      <c r="D80" s="32"/>
      <c r="E80" s="32"/>
      <c r="F80" s="32"/>
    </row>
    <row r="81" spans="1:6" ht="13.5">
      <c r="A81" s="40"/>
      <c r="B81" s="32"/>
      <c r="C81" s="32"/>
      <c r="D81" s="32"/>
      <c r="E81" s="32"/>
      <c r="F81" s="32"/>
    </row>
    <row r="82" spans="1:6" ht="13.5">
      <c r="A82" s="40"/>
      <c r="B82" s="32"/>
      <c r="C82" s="32"/>
      <c r="D82" s="32"/>
      <c r="E82" s="32"/>
      <c r="F82" s="32"/>
    </row>
    <row r="83" spans="1:6" ht="13.5">
      <c r="A83" s="40"/>
      <c r="B83" s="32"/>
      <c r="C83" s="32"/>
      <c r="D83" s="32"/>
      <c r="E83" s="32"/>
      <c r="F83" s="32"/>
    </row>
    <row r="84" spans="1:6" ht="13.5">
      <c r="A84" s="40"/>
      <c r="B84" s="32"/>
      <c r="C84" s="32"/>
      <c r="D84" s="32"/>
      <c r="E84" s="32"/>
      <c r="F84" s="32"/>
    </row>
    <row r="85" spans="1:6" ht="13.5">
      <c r="A85" s="40"/>
      <c r="B85" s="32"/>
      <c r="C85" s="32"/>
      <c r="D85" s="32"/>
      <c r="E85" s="32"/>
      <c r="F85" s="32"/>
    </row>
    <row r="86" spans="1:6" ht="13.5">
      <c r="A86" s="40"/>
      <c r="B86" s="32"/>
      <c r="C86" s="32"/>
      <c r="D86" s="32"/>
      <c r="E86" s="32"/>
      <c r="F86" s="32"/>
    </row>
    <row r="87" spans="1:6" ht="13.5">
      <c r="A87" s="40"/>
      <c r="B87" s="32"/>
      <c r="C87" s="32"/>
      <c r="D87" s="32"/>
      <c r="E87" s="32"/>
      <c r="F87" s="32"/>
    </row>
    <row r="88" spans="1:6" ht="13.5">
      <c r="A88" s="40"/>
      <c r="B88" s="32"/>
      <c r="C88" s="32"/>
      <c r="D88" s="32"/>
      <c r="E88" s="32"/>
      <c r="F88" s="32"/>
    </row>
    <row r="89" spans="1:6" ht="13.5">
      <c r="A89" s="40"/>
      <c r="B89" s="32"/>
      <c r="C89" s="32"/>
      <c r="D89" s="32"/>
      <c r="E89" s="32"/>
      <c r="F89" s="32"/>
    </row>
    <row r="90" spans="1:6" ht="13.5">
      <c r="A90" s="40"/>
      <c r="B90" s="32"/>
      <c r="C90" s="32"/>
      <c r="D90" s="32"/>
      <c r="E90" s="32"/>
      <c r="F90" s="32"/>
    </row>
    <row r="91" spans="1:6" ht="13.5">
      <c r="A91" s="40"/>
      <c r="B91" s="32"/>
      <c r="C91" s="32"/>
      <c r="D91" s="32"/>
      <c r="E91" s="32"/>
      <c r="F91" s="32"/>
    </row>
    <row r="92" spans="1:6" ht="13.5">
      <c r="A92" s="40"/>
      <c r="B92" s="32"/>
      <c r="C92" s="32"/>
      <c r="D92" s="32"/>
      <c r="E92" s="32"/>
      <c r="F92" s="32"/>
    </row>
    <row r="93" spans="1:6" ht="13.5">
      <c r="A93" s="40"/>
      <c r="B93" s="32"/>
      <c r="C93" s="32"/>
      <c r="D93" s="32"/>
      <c r="E93" s="32"/>
      <c r="F93" s="32"/>
    </row>
    <row r="94" spans="1:6" ht="13.5">
      <c r="A94" s="40"/>
      <c r="B94" s="32"/>
      <c r="C94" s="32"/>
      <c r="D94" s="32"/>
      <c r="E94" s="32"/>
      <c r="F94" s="32"/>
    </row>
    <row r="95" spans="1:6" ht="13.5">
      <c r="A95" s="40"/>
      <c r="B95" s="32"/>
      <c r="C95" s="32"/>
      <c r="D95" s="32"/>
      <c r="E95" s="32"/>
      <c r="F95" s="32"/>
    </row>
    <row r="96" spans="1:6" ht="13.5">
      <c r="A96" s="40"/>
      <c r="B96" s="32"/>
      <c r="C96" s="32"/>
      <c r="D96" s="32"/>
      <c r="E96" s="32"/>
      <c r="F96" s="32"/>
    </row>
    <row r="97" spans="1:6" ht="13.5">
      <c r="A97" s="40"/>
      <c r="B97" s="32"/>
      <c r="C97" s="32"/>
      <c r="D97" s="32"/>
      <c r="E97" s="32"/>
      <c r="F97" s="32"/>
    </row>
    <row r="98" spans="1:6" ht="13.5">
      <c r="A98" s="40"/>
      <c r="B98" s="32"/>
      <c r="C98" s="32"/>
      <c r="D98" s="32"/>
      <c r="E98" s="32"/>
      <c r="F98" s="32"/>
    </row>
    <row r="99" spans="1:6" ht="13.5">
      <c r="A99" s="40"/>
      <c r="B99" s="32"/>
      <c r="C99" s="32"/>
      <c r="D99" s="32"/>
      <c r="E99" s="32"/>
      <c r="F99" s="32"/>
    </row>
    <row r="100" spans="1:6" ht="13.5">
      <c r="A100" s="40"/>
      <c r="B100" s="32"/>
      <c r="C100" s="32"/>
      <c r="D100" s="32"/>
      <c r="E100" s="32"/>
      <c r="F100" s="32"/>
    </row>
    <row r="101" spans="1:6" ht="13.5">
      <c r="A101" s="40"/>
      <c r="B101" s="32"/>
      <c r="C101" s="32"/>
      <c r="D101" s="32"/>
      <c r="E101" s="32"/>
      <c r="F101" s="32"/>
    </row>
    <row r="102" spans="1:6" ht="13.5">
      <c r="A102" s="40"/>
      <c r="B102" s="32"/>
      <c r="C102" s="32"/>
      <c r="D102" s="32"/>
      <c r="E102" s="32"/>
      <c r="F102" s="32"/>
    </row>
    <row r="103" spans="1:6" ht="13.5">
      <c r="A103" s="40"/>
      <c r="B103" s="32"/>
      <c r="C103" s="32"/>
      <c r="D103" s="32"/>
      <c r="E103" s="32"/>
      <c r="F103" s="32"/>
    </row>
    <row r="104" spans="1:6" ht="13.5">
      <c r="A104" s="40"/>
      <c r="B104" s="32"/>
      <c r="C104" s="32"/>
      <c r="D104" s="32"/>
      <c r="E104" s="32"/>
      <c r="F104" s="32"/>
    </row>
    <row r="105" spans="1:6" ht="13.5">
      <c r="A105" s="40"/>
      <c r="B105" s="32"/>
      <c r="C105" s="32"/>
      <c r="D105" s="32"/>
      <c r="E105" s="32"/>
      <c r="F105" s="32"/>
    </row>
    <row r="106" spans="1:6" ht="13.5">
      <c r="A106" s="40"/>
      <c r="B106" s="32"/>
      <c r="C106" s="32"/>
      <c r="D106" s="32"/>
      <c r="E106" s="32"/>
      <c r="F106" s="32"/>
    </row>
    <row r="107" spans="1:6" ht="13.5">
      <c r="A107" s="40"/>
      <c r="B107" s="32"/>
      <c r="C107" s="32"/>
      <c r="D107" s="32"/>
      <c r="E107" s="32"/>
      <c r="F107" s="32"/>
    </row>
    <row r="108" spans="1:6" ht="13.5">
      <c r="A108" s="40"/>
      <c r="B108" s="32"/>
      <c r="C108" s="32"/>
      <c r="D108" s="32"/>
      <c r="E108" s="32"/>
      <c r="F108" s="32"/>
    </row>
    <row r="109" spans="1:6" ht="13.5">
      <c r="A109" s="40"/>
      <c r="B109" s="32"/>
      <c r="C109" s="32"/>
      <c r="D109" s="32"/>
      <c r="E109" s="32"/>
      <c r="F109" s="32"/>
    </row>
    <row r="110" spans="1:6" ht="13.5">
      <c r="A110" s="40"/>
      <c r="B110" s="32"/>
      <c r="C110" s="32"/>
      <c r="D110" s="32"/>
      <c r="E110" s="32"/>
      <c r="F110" s="32"/>
    </row>
    <row r="111" spans="1:6" ht="13.5">
      <c r="A111" s="40"/>
      <c r="B111" s="32"/>
      <c r="C111" s="32"/>
      <c r="D111" s="32"/>
      <c r="E111" s="32"/>
      <c r="F111" s="32"/>
    </row>
    <row r="112" spans="1:6" ht="13.5">
      <c r="A112" s="40"/>
      <c r="B112" s="32"/>
      <c r="C112" s="32"/>
      <c r="D112" s="32"/>
      <c r="E112" s="32"/>
      <c r="F112" s="32"/>
    </row>
    <row r="113" spans="1:6" ht="13.5">
      <c r="A113" s="40"/>
      <c r="B113" s="32"/>
      <c r="C113" s="32"/>
      <c r="D113" s="32"/>
      <c r="E113" s="32"/>
      <c r="F113" s="32"/>
    </row>
    <row r="114" spans="1:6" ht="13.5">
      <c r="A114" s="40"/>
      <c r="B114" s="32"/>
      <c r="C114" s="32"/>
      <c r="D114" s="32"/>
      <c r="E114" s="32"/>
      <c r="F114" s="32"/>
    </row>
    <row r="115" spans="1:6" ht="13.5">
      <c r="A115" s="40"/>
      <c r="B115" s="32"/>
      <c r="C115" s="32"/>
      <c r="D115" s="32"/>
      <c r="E115" s="32"/>
      <c r="F115" s="32"/>
    </row>
    <row r="116" spans="1:6" ht="13.5">
      <c r="A116" s="40"/>
      <c r="B116" s="32"/>
      <c r="C116" s="32"/>
      <c r="D116" s="32"/>
      <c r="E116" s="32"/>
      <c r="F116" s="32"/>
    </row>
    <row r="117" spans="1:6" ht="13.5">
      <c r="A117" s="40"/>
      <c r="B117" s="32"/>
      <c r="C117" s="32"/>
      <c r="D117" s="32"/>
      <c r="E117" s="32"/>
      <c r="F117" s="32"/>
    </row>
    <row r="118" spans="1:6" ht="13.5">
      <c r="A118" s="40"/>
      <c r="B118" s="32"/>
      <c r="C118" s="32"/>
      <c r="D118" s="32"/>
      <c r="E118" s="32"/>
      <c r="F118" s="32"/>
    </row>
    <row r="119" spans="1:6" ht="13.5">
      <c r="A119" s="40"/>
      <c r="B119" s="32"/>
      <c r="C119" s="32"/>
      <c r="D119" s="32"/>
      <c r="E119" s="32"/>
      <c r="F119" s="32"/>
    </row>
    <row r="120" spans="1:6" ht="13.5">
      <c r="A120" s="40"/>
      <c r="B120" s="32"/>
      <c r="C120" s="32"/>
      <c r="D120" s="32"/>
      <c r="E120" s="32"/>
      <c r="F120" s="32"/>
    </row>
    <row r="121" spans="1:6" ht="13.5">
      <c r="A121" s="40"/>
      <c r="B121" s="32"/>
      <c r="C121" s="32"/>
      <c r="D121" s="32"/>
      <c r="E121" s="32"/>
      <c r="F121" s="32"/>
    </row>
    <row r="122" spans="1:6" ht="13.5">
      <c r="A122" s="40"/>
      <c r="B122" s="32"/>
      <c r="C122" s="32"/>
      <c r="D122" s="32"/>
      <c r="E122" s="32"/>
      <c r="F122" s="32"/>
    </row>
  </sheetData>
  <mergeCells count="4">
    <mergeCell ref="A1:F1"/>
    <mergeCell ref="A2:F2"/>
    <mergeCell ref="A3:F3"/>
    <mergeCell ref="B53:B73"/>
  </mergeCells>
  <hyperlinks>
    <hyperlink ref="B11" r:id="rId1" xr:uid="{E2DC3D5E-F904-4364-9A46-97CE9A023B69}"/>
    <hyperlink ref="C11" r:id="rId2" xr:uid="{9E31E802-106F-4021-9BA4-17312A250408}"/>
    <hyperlink ref="D11" r:id="rId3" xr:uid="{A35D70C0-1CDD-4ABE-8617-1A343F572FAD}"/>
    <hyperlink ref="E11" r:id="rId4" xr:uid="{6392E04B-111C-4733-89D4-6973084294F4}"/>
    <hyperlink ref="F11" r:id="rId5" xr:uid="{31F3B1E3-24A2-40AC-AB49-875271C14A68}"/>
    <hyperlink ref="B36" r:id="rId6" xr:uid="{413B27A3-F41C-40CB-9388-FA4EF55E2049}"/>
    <hyperlink ref="C36" r:id="rId7" xr:uid="{F3454597-3536-43FA-BB8B-19CAD50CE916}"/>
    <hyperlink ref="D36" r:id="rId8" xr:uid="{390B60CC-9C26-4958-AE5A-4EE913BB8C96}"/>
    <hyperlink ref="F36" r:id="rId9" xr:uid="{91573D70-7BDB-4CE5-A999-EC6AFC267359}"/>
    <hyperlink ref="E36" r:id="rId10" xr:uid="{5292EB1E-FD39-4E99-B049-C79CA5039B56}"/>
  </hyperlinks>
  <printOptions horizontalCentered="1"/>
  <pageMargins left="0.5" right="0.5" top="0.5" bottom="1" header="0.5" footer="0.5"/>
  <pageSetup scale="37" orientation="landscape" r:id="rId11"/>
  <headerFooter alignWithMargins="0"/>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BD1E-A59B-4943-9CCD-EF4FD3DD0A05}">
  <sheetPr>
    <pageSetUpPr fitToPage="1"/>
  </sheetPr>
  <dimension ref="A1:P720"/>
  <sheetViews>
    <sheetView tabSelected="1" zoomScale="85" zoomScaleNormal="85" workbookViewId="0">
      <pane xSplit="6" ySplit="2" topLeftCell="G3" activePane="bottomRight" state="frozen"/>
      <selection activeCell="K16" sqref="K16"/>
      <selection pane="topRight" activeCell="K16" sqref="K16"/>
      <selection pane="bottomLeft" activeCell="K16" sqref="K16"/>
      <selection pane="bottomRight" activeCell="K16" sqref="K16"/>
    </sheetView>
  </sheetViews>
  <sheetFormatPr defaultRowHeight="15"/>
  <cols>
    <col min="1" max="1" width="10.28515625" customWidth="1"/>
    <col min="2" max="2" width="44.7109375" style="62" customWidth="1"/>
    <col min="3" max="4" width="18.85546875" customWidth="1"/>
    <col min="5" max="5" width="13.85546875" style="63" customWidth="1"/>
    <col min="6" max="6" width="12.5703125" customWidth="1"/>
    <col min="7" max="7" width="14.7109375" customWidth="1"/>
    <col min="8" max="8" width="19.5703125" customWidth="1"/>
    <col min="9" max="9" width="12.85546875" customWidth="1"/>
    <col min="10" max="10" width="15.5703125" customWidth="1"/>
    <col min="11" max="11" width="14.140625" customWidth="1"/>
    <col min="12" max="12" width="15.140625" bestFit="1" customWidth="1"/>
    <col min="13" max="13" width="16.140625" customWidth="1"/>
    <col min="14" max="14" width="15.140625" bestFit="1" customWidth="1"/>
    <col min="15" max="15" width="13.85546875" customWidth="1"/>
    <col min="16" max="16" width="15.140625" bestFit="1" customWidth="1"/>
  </cols>
  <sheetData>
    <row r="1" spans="1:16" ht="68.25" customHeight="1">
      <c r="A1" s="125" t="s">
        <v>142</v>
      </c>
      <c r="B1" s="126"/>
      <c r="C1" s="126"/>
      <c r="D1" s="126"/>
      <c r="E1" s="126"/>
      <c r="F1" s="127"/>
      <c r="G1" s="120" t="s">
        <v>143</v>
      </c>
      <c r="H1" s="121"/>
      <c r="I1" s="120" t="s">
        <v>55</v>
      </c>
      <c r="J1" s="121"/>
      <c r="K1" s="120" t="s">
        <v>56</v>
      </c>
      <c r="L1" s="121"/>
      <c r="M1" s="120" t="s">
        <v>57</v>
      </c>
      <c r="N1" s="121"/>
      <c r="O1" s="120" t="s">
        <v>58</v>
      </c>
      <c r="P1" s="121"/>
    </row>
    <row r="2" spans="1:16" ht="63">
      <c r="A2" s="97" t="s">
        <v>144</v>
      </c>
      <c r="B2" s="98" t="s">
        <v>145</v>
      </c>
      <c r="C2" s="98" t="s">
        <v>146</v>
      </c>
      <c r="D2" s="98" t="s">
        <v>147</v>
      </c>
      <c r="E2" s="99" t="s">
        <v>148</v>
      </c>
      <c r="F2" s="98" t="s">
        <v>149</v>
      </c>
      <c r="G2" s="100" t="s">
        <v>150</v>
      </c>
      <c r="H2" s="101" t="s">
        <v>151</v>
      </c>
      <c r="I2" s="100" t="s">
        <v>150</v>
      </c>
      <c r="J2" s="101" t="s">
        <v>151</v>
      </c>
      <c r="K2" s="100" t="s">
        <v>150</v>
      </c>
      <c r="L2" s="101" t="s">
        <v>151</v>
      </c>
      <c r="M2" s="100" t="s">
        <v>150</v>
      </c>
      <c r="N2" s="101" t="s">
        <v>151</v>
      </c>
      <c r="O2" s="100" t="s">
        <v>150</v>
      </c>
      <c r="P2" s="101" t="s">
        <v>151</v>
      </c>
    </row>
    <row r="3" spans="1:16">
      <c r="A3" s="66">
        <v>1</v>
      </c>
      <c r="B3" s="67" t="s">
        <v>152</v>
      </c>
      <c r="C3" s="67" t="s">
        <v>153</v>
      </c>
      <c r="D3" s="68" t="s">
        <v>154</v>
      </c>
      <c r="E3" s="43">
        <v>1100</v>
      </c>
      <c r="F3" s="68" t="s">
        <v>155</v>
      </c>
      <c r="G3" s="46">
        <v>15.19</v>
      </c>
      <c r="H3" s="69" t="s">
        <v>100</v>
      </c>
      <c r="I3" s="70">
        <v>16.940000000000001</v>
      </c>
      <c r="J3" s="69"/>
      <c r="K3" s="46">
        <v>27.9</v>
      </c>
      <c r="L3" s="69" t="s">
        <v>100</v>
      </c>
      <c r="M3" s="46">
        <v>0</v>
      </c>
      <c r="N3" s="69"/>
      <c r="O3" s="46">
        <v>19.53</v>
      </c>
      <c r="P3" s="69" t="s">
        <v>100</v>
      </c>
    </row>
    <row r="4" spans="1:16">
      <c r="A4" s="71"/>
      <c r="B4" s="72"/>
      <c r="C4" s="72"/>
      <c r="D4" s="73"/>
      <c r="E4" s="74"/>
      <c r="F4" s="73"/>
      <c r="G4" s="44"/>
      <c r="H4" s="69"/>
      <c r="I4" s="75"/>
      <c r="J4" s="69"/>
      <c r="K4" s="44"/>
      <c r="L4" s="69"/>
      <c r="M4" s="44"/>
      <c r="N4" s="69"/>
      <c r="O4" s="44"/>
      <c r="P4" s="69"/>
    </row>
    <row r="5" spans="1:16">
      <c r="A5" s="71">
        <v>2</v>
      </c>
      <c r="B5" s="72" t="s">
        <v>156</v>
      </c>
      <c r="C5" s="72" t="s">
        <v>157</v>
      </c>
      <c r="D5" s="73" t="s">
        <v>158</v>
      </c>
      <c r="E5" s="74">
        <v>2500</v>
      </c>
      <c r="F5" s="73" t="s">
        <v>159</v>
      </c>
      <c r="G5" s="46">
        <v>5.24</v>
      </c>
      <c r="H5" s="69" t="s">
        <v>100</v>
      </c>
      <c r="I5" s="70">
        <v>4.05</v>
      </c>
      <c r="J5" s="69"/>
      <c r="K5" s="46">
        <v>5.54</v>
      </c>
      <c r="L5" s="69" t="s">
        <v>100</v>
      </c>
      <c r="M5" s="46">
        <v>3.5</v>
      </c>
      <c r="N5" s="69" t="s">
        <v>100</v>
      </c>
      <c r="O5" s="46">
        <v>0</v>
      </c>
      <c r="P5" s="69"/>
    </row>
    <row r="6" spans="1:16">
      <c r="A6" s="71"/>
      <c r="B6" s="72"/>
      <c r="C6" s="72"/>
      <c r="D6" s="73"/>
      <c r="E6" s="74"/>
      <c r="F6" s="73"/>
      <c r="G6" s="45"/>
      <c r="H6" s="69"/>
      <c r="I6" s="75"/>
      <c r="J6" s="69"/>
      <c r="K6" s="45"/>
      <c r="L6" s="69"/>
      <c r="M6" s="45"/>
      <c r="N6" s="69"/>
      <c r="O6" s="45"/>
      <c r="P6" s="69"/>
    </row>
    <row r="7" spans="1:16">
      <c r="A7" s="71">
        <f>A5+1</f>
        <v>3</v>
      </c>
      <c r="B7" s="72" t="s">
        <v>160</v>
      </c>
      <c r="C7" s="67" t="s">
        <v>161</v>
      </c>
      <c r="D7" s="68" t="s">
        <v>162</v>
      </c>
      <c r="E7" s="43">
        <v>5000</v>
      </c>
      <c r="F7" s="68" t="s">
        <v>155</v>
      </c>
      <c r="G7" s="46">
        <v>4.08</v>
      </c>
      <c r="H7" s="69" t="s">
        <v>100</v>
      </c>
      <c r="I7" s="70">
        <v>2.98</v>
      </c>
      <c r="J7" s="69"/>
      <c r="K7" s="46">
        <v>5.36</v>
      </c>
      <c r="L7" s="69" t="s">
        <v>100</v>
      </c>
      <c r="M7" s="46">
        <v>0</v>
      </c>
      <c r="N7" s="69"/>
      <c r="O7" s="46">
        <v>3.07</v>
      </c>
      <c r="P7" s="69" t="s">
        <v>100</v>
      </c>
    </row>
    <row r="8" spans="1:16">
      <c r="A8" s="71"/>
      <c r="B8" s="72"/>
      <c r="C8" s="72"/>
      <c r="D8" s="73"/>
      <c r="E8" s="74"/>
      <c r="F8" s="68"/>
      <c r="G8" s="46"/>
      <c r="H8" s="69"/>
      <c r="I8" s="75"/>
      <c r="J8" s="69"/>
      <c r="K8" s="46"/>
      <c r="L8" s="69"/>
      <c r="M8" s="46"/>
      <c r="N8" s="69"/>
      <c r="O8" s="46"/>
      <c r="P8" s="69"/>
    </row>
    <row r="9" spans="1:16">
      <c r="A9" s="71">
        <f>A7+1</f>
        <v>4</v>
      </c>
      <c r="B9" s="72" t="s">
        <v>163</v>
      </c>
      <c r="C9" s="67" t="s">
        <v>161</v>
      </c>
      <c r="D9" s="68" t="s">
        <v>162</v>
      </c>
      <c r="E9" s="43">
        <v>5000</v>
      </c>
      <c r="F9" s="68" t="s">
        <v>155</v>
      </c>
      <c r="G9" s="46">
        <v>5.1100000000000003</v>
      </c>
      <c r="H9" s="69" t="s">
        <v>100</v>
      </c>
      <c r="I9" s="70">
        <v>4.43</v>
      </c>
      <c r="J9" s="69"/>
      <c r="K9" s="46">
        <v>6.72</v>
      </c>
      <c r="L9" s="69" t="s">
        <v>100</v>
      </c>
      <c r="M9" s="46">
        <v>0</v>
      </c>
      <c r="N9" s="69"/>
      <c r="O9" s="46">
        <v>8.4700000000000006</v>
      </c>
      <c r="P9" s="69" t="s">
        <v>100</v>
      </c>
    </row>
    <row r="10" spans="1:16">
      <c r="A10" s="71"/>
      <c r="B10" s="72"/>
      <c r="C10" s="67"/>
      <c r="D10" s="68"/>
      <c r="E10" s="43"/>
      <c r="F10" s="68"/>
      <c r="G10" s="46"/>
      <c r="H10" s="69"/>
      <c r="I10" s="75"/>
      <c r="J10" s="69"/>
      <c r="K10" s="46"/>
      <c r="L10" s="69"/>
      <c r="M10" s="46"/>
      <c r="N10" s="69"/>
      <c r="O10" s="46"/>
      <c r="P10" s="69"/>
    </row>
    <row r="11" spans="1:16">
      <c r="A11" s="71">
        <v>5</v>
      </c>
      <c r="B11" s="67" t="s">
        <v>164</v>
      </c>
      <c r="C11" s="67" t="s">
        <v>165</v>
      </c>
      <c r="D11" s="68" t="s">
        <v>162</v>
      </c>
      <c r="E11" s="74">
        <v>1000</v>
      </c>
      <c r="F11" s="68" t="s">
        <v>159</v>
      </c>
      <c r="G11" s="46">
        <v>4.08</v>
      </c>
      <c r="H11" s="69" t="s">
        <v>100</v>
      </c>
      <c r="I11" s="70">
        <v>35.770000000000003</v>
      </c>
      <c r="J11" s="69"/>
      <c r="K11" s="46">
        <v>5.36</v>
      </c>
      <c r="L11" s="69" t="s">
        <v>100</v>
      </c>
      <c r="M11" s="46">
        <v>0</v>
      </c>
      <c r="N11" s="69"/>
      <c r="O11" s="46">
        <v>36.840000000000003</v>
      </c>
      <c r="P11" s="69" t="s">
        <v>100</v>
      </c>
    </row>
    <row r="12" spans="1:16">
      <c r="A12" s="71"/>
      <c r="B12" s="67"/>
      <c r="C12" s="67"/>
      <c r="D12" s="68"/>
      <c r="E12" s="74"/>
      <c r="F12" s="68"/>
      <c r="G12" s="46"/>
      <c r="H12" s="69"/>
      <c r="I12" s="75"/>
      <c r="J12" s="69"/>
      <c r="K12" s="46"/>
      <c r="L12" s="69"/>
      <c r="M12" s="46"/>
      <c r="N12" s="69"/>
      <c r="O12" s="46"/>
      <c r="P12" s="69"/>
    </row>
    <row r="13" spans="1:16" ht="25.5">
      <c r="A13" s="71">
        <v>6</v>
      </c>
      <c r="B13" s="67" t="s">
        <v>166</v>
      </c>
      <c r="C13" s="67" t="s">
        <v>165</v>
      </c>
      <c r="D13" s="68" t="s">
        <v>162</v>
      </c>
      <c r="E13" s="74">
        <v>1000</v>
      </c>
      <c r="F13" s="68" t="s">
        <v>159</v>
      </c>
      <c r="G13" s="46">
        <v>5.1100000000000003</v>
      </c>
      <c r="H13" s="69" t="s">
        <v>100</v>
      </c>
      <c r="I13" s="70">
        <v>53.2</v>
      </c>
      <c r="J13" s="69"/>
      <c r="K13" s="46">
        <v>6.72</v>
      </c>
      <c r="L13" s="69" t="s">
        <v>100</v>
      </c>
      <c r="M13" s="46">
        <v>0</v>
      </c>
      <c r="N13" s="69"/>
      <c r="O13" s="46">
        <v>101.64</v>
      </c>
      <c r="P13" s="69" t="s">
        <v>100</v>
      </c>
    </row>
    <row r="14" spans="1:16">
      <c r="A14" s="71"/>
      <c r="B14" s="67"/>
      <c r="C14" s="67"/>
      <c r="D14" s="68"/>
      <c r="E14" s="74"/>
      <c r="F14" s="68"/>
      <c r="G14" s="46"/>
      <c r="H14" s="69"/>
      <c r="I14" s="75"/>
      <c r="J14" s="69"/>
      <c r="K14" s="46"/>
      <c r="L14" s="69"/>
      <c r="M14" s="46"/>
      <c r="N14" s="69"/>
      <c r="O14" s="46"/>
      <c r="P14" s="69"/>
    </row>
    <row r="15" spans="1:16">
      <c r="A15" s="71">
        <v>7</v>
      </c>
      <c r="B15" s="67" t="s">
        <v>167</v>
      </c>
      <c r="C15" s="72" t="s">
        <v>168</v>
      </c>
      <c r="D15" s="73" t="s">
        <v>169</v>
      </c>
      <c r="E15" s="74">
        <v>6000</v>
      </c>
      <c r="F15" s="68" t="s">
        <v>159</v>
      </c>
      <c r="G15" s="46">
        <v>12.97</v>
      </c>
      <c r="H15" s="69" t="s">
        <v>100</v>
      </c>
      <c r="I15" s="70">
        <v>6.94</v>
      </c>
      <c r="J15" s="69"/>
      <c r="K15" s="46">
        <v>10.98</v>
      </c>
      <c r="L15" s="69" t="s">
        <v>100</v>
      </c>
      <c r="M15" s="46">
        <v>0</v>
      </c>
      <c r="N15" s="69"/>
      <c r="O15" s="46">
        <v>0</v>
      </c>
      <c r="P15" s="69"/>
    </row>
    <row r="16" spans="1:16">
      <c r="A16" s="71"/>
      <c r="B16" s="67"/>
      <c r="C16" s="67"/>
      <c r="D16" s="68"/>
      <c r="E16" s="74"/>
      <c r="F16" s="68"/>
      <c r="G16" s="46"/>
      <c r="H16" s="69"/>
      <c r="I16" s="75"/>
      <c r="J16" s="69"/>
      <c r="K16" s="46"/>
      <c r="L16" s="69"/>
      <c r="M16" s="46"/>
      <c r="N16" s="69"/>
      <c r="O16" s="46"/>
      <c r="P16" s="69"/>
    </row>
    <row r="17" spans="1:16">
      <c r="A17" s="71">
        <v>8</v>
      </c>
      <c r="B17" s="67" t="s">
        <v>170</v>
      </c>
      <c r="C17" s="72" t="s">
        <v>171</v>
      </c>
      <c r="D17" s="73" t="s">
        <v>158</v>
      </c>
      <c r="E17" s="74">
        <v>1000</v>
      </c>
      <c r="F17" s="68" t="s">
        <v>172</v>
      </c>
      <c r="G17" s="46">
        <v>4.34</v>
      </c>
      <c r="H17" s="69" t="s">
        <v>100</v>
      </c>
      <c r="I17" s="70">
        <v>2.66</v>
      </c>
      <c r="J17" s="69"/>
      <c r="K17" s="46">
        <v>4.3600000000000003</v>
      </c>
      <c r="L17" s="69" t="s">
        <v>100</v>
      </c>
      <c r="M17" s="46">
        <v>2.4</v>
      </c>
      <c r="N17" s="69" t="s">
        <v>100</v>
      </c>
      <c r="O17" s="46">
        <v>0</v>
      </c>
      <c r="P17" s="69"/>
    </row>
    <row r="18" spans="1:16">
      <c r="A18" s="71"/>
      <c r="B18" s="72"/>
      <c r="C18" s="72"/>
      <c r="D18" s="73"/>
      <c r="E18" s="74"/>
      <c r="F18" s="68"/>
      <c r="G18" s="46"/>
      <c r="H18" s="69"/>
      <c r="I18" s="75"/>
      <c r="J18" s="69"/>
      <c r="K18" s="46"/>
      <c r="L18" s="69"/>
      <c r="M18" s="46"/>
      <c r="N18" s="69"/>
      <c r="O18" s="46"/>
      <c r="P18" s="69"/>
    </row>
    <row r="19" spans="1:16">
      <c r="A19" s="71">
        <v>9</v>
      </c>
      <c r="B19" s="72" t="s">
        <v>173</v>
      </c>
      <c r="C19" s="72" t="s">
        <v>174</v>
      </c>
      <c r="D19" s="73"/>
      <c r="E19" s="74">
        <v>2000</v>
      </c>
      <c r="F19" s="68" t="s">
        <v>172</v>
      </c>
      <c r="G19" s="46">
        <v>0</v>
      </c>
      <c r="H19" s="69"/>
      <c r="I19" s="70">
        <v>74.8</v>
      </c>
      <c r="J19" s="69"/>
      <c r="K19" s="46">
        <v>92.9</v>
      </c>
      <c r="L19" s="69" t="s">
        <v>100</v>
      </c>
      <c r="M19" s="46">
        <v>0</v>
      </c>
      <c r="N19" s="69"/>
      <c r="O19" s="46">
        <v>0</v>
      </c>
      <c r="P19" s="69"/>
    </row>
    <row r="20" spans="1:16">
      <c r="A20" s="71"/>
      <c r="B20" s="72"/>
      <c r="C20" s="72"/>
      <c r="D20" s="73"/>
      <c r="E20" s="74"/>
      <c r="F20" s="68"/>
      <c r="G20" s="46"/>
      <c r="H20" s="69"/>
      <c r="I20" s="75"/>
      <c r="J20" s="69"/>
      <c r="K20" s="46"/>
      <c r="L20" s="69"/>
      <c r="M20" s="46"/>
      <c r="N20" s="69"/>
      <c r="O20" s="46"/>
      <c r="P20" s="69"/>
    </row>
    <row r="21" spans="1:16">
      <c r="A21" s="71">
        <v>10</v>
      </c>
      <c r="B21" s="72" t="s">
        <v>175</v>
      </c>
      <c r="C21" s="72" t="s">
        <v>176</v>
      </c>
      <c r="D21" s="73" t="s">
        <v>158</v>
      </c>
      <c r="E21" s="74">
        <v>2000</v>
      </c>
      <c r="F21" s="68" t="s">
        <v>159</v>
      </c>
      <c r="G21" s="46">
        <v>27.84</v>
      </c>
      <c r="H21" s="69" t="s">
        <v>100</v>
      </c>
      <c r="I21" s="70">
        <v>22.96</v>
      </c>
      <c r="J21" s="69"/>
      <c r="K21" s="46">
        <v>28.54</v>
      </c>
      <c r="L21" s="69" t="s">
        <v>100</v>
      </c>
      <c r="M21" s="46">
        <v>0</v>
      </c>
      <c r="N21" s="69"/>
      <c r="O21" s="46">
        <v>0</v>
      </c>
      <c r="P21" s="69"/>
    </row>
    <row r="22" spans="1:16">
      <c r="A22" s="71"/>
      <c r="B22" s="72"/>
      <c r="C22" s="72"/>
      <c r="D22" s="73"/>
      <c r="E22" s="74"/>
      <c r="F22" s="68"/>
      <c r="G22" s="46"/>
      <c r="H22" s="69"/>
      <c r="I22" s="75"/>
      <c r="J22" s="69"/>
      <c r="K22" s="46"/>
      <c r="L22" s="69"/>
      <c r="M22" s="46"/>
      <c r="N22" s="69"/>
      <c r="O22" s="46"/>
      <c r="P22" s="69"/>
    </row>
    <row r="23" spans="1:16">
      <c r="A23" s="71">
        <v>11</v>
      </c>
      <c r="B23" s="72" t="s">
        <v>177</v>
      </c>
      <c r="C23" s="72" t="s">
        <v>178</v>
      </c>
      <c r="D23" s="73" t="s">
        <v>179</v>
      </c>
      <c r="E23" s="74">
        <v>200</v>
      </c>
      <c r="F23" s="68" t="s">
        <v>159</v>
      </c>
      <c r="G23" s="46">
        <v>74.97</v>
      </c>
      <c r="H23" s="69" t="s">
        <v>100</v>
      </c>
      <c r="I23" s="70">
        <v>62.96</v>
      </c>
      <c r="J23" s="69"/>
      <c r="K23" s="46">
        <v>69.900000000000006</v>
      </c>
      <c r="L23" s="69" t="s">
        <v>100</v>
      </c>
      <c r="M23" s="46">
        <v>0</v>
      </c>
      <c r="N23" s="69"/>
      <c r="O23" s="46">
        <v>0</v>
      </c>
      <c r="P23" s="69"/>
    </row>
    <row r="24" spans="1:16">
      <c r="A24" s="71"/>
      <c r="B24" s="72"/>
      <c r="C24" s="72"/>
      <c r="D24" s="73"/>
      <c r="E24" s="74"/>
      <c r="F24" s="68"/>
      <c r="G24" s="46"/>
      <c r="H24" s="69"/>
      <c r="I24" s="75"/>
      <c r="J24" s="69"/>
      <c r="K24" s="46"/>
      <c r="L24" s="69"/>
      <c r="M24" s="46"/>
      <c r="N24" s="69"/>
      <c r="O24" s="46"/>
      <c r="P24" s="69"/>
    </row>
    <row r="25" spans="1:16">
      <c r="A25" s="71">
        <v>12</v>
      </c>
      <c r="B25" s="72" t="s">
        <v>180</v>
      </c>
      <c r="C25" s="72" t="s">
        <v>181</v>
      </c>
      <c r="D25" s="73" t="s">
        <v>158</v>
      </c>
      <c r="E25" s="74">
        <v>200</v>
      </c>
      <c r="F25" s="68" t="s">
        <v>159</v>
      </c>
      <c r="G25" s="46">
        <v>61.32</v>
      </c>
      <c r="H25" s="69" t="s">
        <v>100</v>
      </c>
      <c r="I25" s="70">
        <v>54.78</v>
      </c>
      <c r="J25" s="69"/>
      <c r="K25" s="46">
        <v>6.36</v>
      </c>
      <c r="L25" s="69" t="s">
        <v>100</v>
      </c>
      <c r="M25" s="46">
        <v>0</v>
      </c>
      <c r="N25" s="69"/>
      <c r="O25" s="46">
        <v>0</v>
      </c>
      <c r="P25" s="69"/>
    </row>
    <row r="26" spans="1:16">
      <c r="A26" s="71"/>
      <c r="B26" s="72"/>
      <c r="C26" s="72"/>
      <c r="D26" s="73"/>
      <c r="E26" s="74"/>
      <c r="F26" s="68"/>
      <c r="G26" s="46"/>
      <c r="H26" s="69"/>
      <c r="I26" s="75"/>
      <c r="J26" s="69"/>
      <c r="K26" s="46"/>
      <c r="L26" s="69"/>
      <c r="M26" s="46"/>
      <c r="N26" s="69"/>
      <c r="O26" s="46"/>
      <c r="P26" s="69"/>
    </row>
    <row r="27" spans="1:16">
      <c r="A27" s="71">
        <v>13</v>
      </c>
      <c r="B27" s="72" t="s">
        <v>182</v>
      </c>
      <c r="C27" s="72" t="s">
        <v>183</v>
      </c>
      <c r="D27" s="73" t="s">
        <v>158</v>
      </c>
      <c r="E27" s="74">
        <v>2000</v>
      </c>
      <c r="F27" s="68" t="s">
        <v>159</v>
      </c>
      <c r="G27" s="46">
        <v>0</v>
      </c>
      <c r="H27" s="69"/>
      <c r="I27" s="70">
        <v>9.48</v>
      </c>
      <c r="J27" s="69"/>
      <c r="K27" s="46">
        <v>0</v>
      </c>
      <c r="L27" s="69"/>
      <c r="M27" s="46">
        <v>0</v>
      </c>
      <c r="N27" s="69"/>
      <c r="O27" s="46">
        <v>0</v>
      </c>
      <c r="P27" s="69"/>
    </row>
    <row r="28" spans="1:16">
      <c r="A28" s="71"/>
      <c r="B28" s="72"/>
      <c r="C28" s="72"/>
      <c r="D28" s="73"/>
      <c r="E28" s="74"/>
      <c r="F28" s="68"/>
      <c r="G28" s="46"/>
      <c r="H28" s="69"/>
      <c r="I28" s="75"/>
      <c r="J28" s="69"/>
      <c r="K28" s="46"/>
      <c r="L28" s="69"/>
      <c r="M28" s="46"/>
      <c r="N28" s="69"/>
      <c r="O28" s="46"/>
      <c r="P28" s="69"/>
    </row>
    <row r="29" spans="1:16">
      <c r="A29" s="71">
        <v>14</v>
      </c>
      <c r="B29" s="72" t="s">
        <v>184</v>
      </c>
      <c r="C29" s="72" t="s">
        <v>185</v>
      </c>
      <c r="D29" s="73" t="s">
        <v>158</v>
      </c>
      <c r="E29" s="74">
        <v>2000</v>
      </c>
      <c r="F29" s="68" t="s">
        <v>159</v>
      </c>
      <c r="G29" s="46">
        <v>2.27</v>
      </c>
      <c r="H29" s="69" t="s">
        <v>100</v>
      </c>
      <c r="I29" s="70">
        <v>1.62</v>
      </c>
      <c r="J29" s="69"/>
      <c r="K29" s="46">
        <v>2.74</v>
      </c>
      <c r="L29" s="69" t="s">
        <v>100</v>
      </c>
      <c r="M29" s="46">
        <v>0</v>
      </c>
      <c r="N29" s="69"/>
      <c r="O29" s="46">
        <v>0</v>
      </c>
      <c r="P29" s="69"/>
    </row>
    <row r="30" spans="1:16">
      <c r="A30" s="71"/>
      <c r="B30" s="72"/>
      <c r="C30" s="72"/>
      <c r="D30" s="73"/>
      <c r="E30" s="74"/>
      <c r="F30" s="68"/>
      <c r="G30" s="46"/>
      <c r="H30" s="69"/>
      <c r="I30" s="75"/>
      <c r="J30" s="69"/>
      <c r="K30" s="46"/>
      <c r="L30" s="69"/>
      <c r="M30" s="46"/>
      <c r="N30" s="69"/>
      <c r="O30" s="46"/>
      <c r="P30" s="69"/>
    </row>
    <row r="31" spans="1:16">
      <c r="A31" s="71">
        <v>15</v>
      </c>
      <c r="B31" s="72" t="s">
        <v>186</v>
      </c>
      <c r="C31" s="72" t="s">
        <v>187</v>
      </c>
      <c r="D31" s="73" t="s">
        <v>158</v>
      </c>
      <c r="E31" s="74">
        <v>4400</v>
      </c>
      <c r="F31" s="73" t="s">
        <v>172</v>
      </c>
      <c r="G31" s="46">
        <v>1.49</v>
      </c>
      <c r="H31" s="69" t="s">
        <v>100</v>
      </c>
      <c r="I31" s="70">
        <v>1.4</v>
      </c>
      <c r="J31" s="69"/>
      <c r="K31" s="46">
        <v>24.9</v>
      </c>
      <c r="L31" s="69" t="s">
        <v>100</v>
      </c>
      <c r="M31" s="46">
        <v>0</v>
      </c>
      <c r="N31" s="69"/>
      <c r="O31" s="46">
        <v>0</v>
      </c>
      <c r="P31" s="69"/>
    </row>
    <row r="32" spans="1:16">
      <c r="A32" s="122" t="s">
        <v>188</v>
      </c>
      <c r="B32" s="123"/>
      <c r="C32" s="123"/>
      <c r="D32" s="123"/>
      <c r="E32" s="123"/>
      <c r="F32" s="124"/>
      <c r="G32" s="77"/>
      <c r="H32" s="78"/>
      <c r="I32" s="77"/>
      <c r="J32" s="78"/>
      <c r="K32" s="77"/>
      <c r="L32" s="78"/>
      <c r="M32" s="77"/>
      <c r="N32" s="78"/>
      <c r="O32" s="77"/>
      <c r="P32" s="78"/>
    </row>
    <row r="33" spans="1:16">
      <c r="A33" s="71">
        <v>16</v>
      </c>
      <c r="B33" s="72" t="s">
        <v>189</v>
      </c>
      <c r="C33" s="72" t="s">
        <v>190</v>
      </c>
      <c r="D33" s="73" t="s">
        <v>158</v>
      </c>
      <c r="E33" s="74">
        <v>200</v>
      </c>
      <c r="F33" s="73" t="s">
        <v>159</v>
      </c>
      <c r="G33" s="46">
        <v>7.97</v>
      </c>
      <c r="H33" s="79" t="s">
        <v>100</v>
      </c>
      <c r="I33" s="70">
        <v>6.84</v>
      </c>
      <c r="J33" s="76"/>
      <c r="K33" s="46">
        <v>10.18</v>
      </c>
      <c r="L33" s="76" t="s">
        <v>100</v>
      </c>
      <c r="M33" s="46">
        <v>0</v>
      </c>
      <c r="N33" s="76"/>
      <c r="O33" s="46">
        <v>0</v>
      </c>
      <c r="P33" s="76"/>
    </row>
    <row r="34" spans="1:16">
      <c r="A34" s="71">
        <v>17</v>
      </c>
      <c r="B34" s="72" t="s">
        <v>189</v>
      </c>
      <c r="C34" s="72" t="s">
        <v>191</v>
      </c>
      <c r="D34" s="73" t="s">
        <v>158</v>
      </c>
      <c r="E34" s="74">
        <v>200</v>
      </c>
      <c r="F34" s="73" t="s">
        <v>159</v>
      </c>
      <c r="G34" s="46">
        <v>9.34</v>
      </c>
      <c r="H34" s="79" t="s">
        <v>100</v>
      </c>
      <c r="I34" s="70">
        <v>8.18</v>
      </c>
      <c r="J34" s="76"/>
      <c r="K34" s="46">
        <v>13.18</v>
      </c>
      <c r="L34" s="76" t="s">
        <v>100</v>
      </c>
      <c r="M34" s="46">
        <v>0</v>
      </c>
      <c r="N34" s="76"/>
      <c r="O34" s="46">
        <v>0</v>
      </c>
      <c r="P34" s="76"/>
    </row>
    <row r="35" spans="1:16">
      <c r="A35" s="71"/>
      <c r="B35" s="72" t="s">
        <v>192</v>
      </c>
      <c r="C35" s="73"/>
      <c r="D35" s="73"/>
      <c r="E35" s="74"/>
      <c r="F35" s="73"/>
      <c r="G35" s="46">
        <f>(E33*G33)+(E34*G34)</f>
        <v>3462</v>
      </c>
      <c r="H35" s="79"/>
      <c r="I35" s="46">
        <f>(E33*I33)+(E34*I34)</f>
        <v>3004</v>
      </c>
      <c r="J35" s="76"/>
      <c r="K35" s="46">
        <f>(E33*K33)+(E34*K34)</f>
        <v>4672</v>
      </c>
      <c r="L35" s="76"/>
      <c r="M35" s="46">
        <f>SUM(M33:M34)</f>
        <v>0</v>
      </c>
      <c r="N35" s="76"/>
      <c r="O35" s="46">
        <f>SUM(O33:O34)</f>
        <v>0</v>
      </c>
      <c r="P35" s="76"/>
    </row>
    <row r="36" spans="1:16">
      <c r="A36" s="122" t="s">
        <v>193</v>
      </c>
      <c r="B36" s="123"/>
      <c r="C36" s="123"/>
      <c r="D36" s="123"/>
      <c r="E36" s="123"/>
      <c r="F36" s="124"/>
      <c r="G36" s="77"/>
      <c r="H36" s="80"/>
      <c r="I36" s="77"/>
      <c r="J36" s="78"/>
      <c r="K36" s="77"/>
      <c r="L36" s="78"/>
      <c r="M36" s="77"/>
      <c r="N36" s="78"/>
      <c r="O36" s="77"/>
      <c r="P36" s="78"/>
    </row>
    <row r="37" spans="1:16">
      <c r="A37" s="71">
        <v>18</v>
      </c>
      <c r="B37" s="72" t="s">
        <v>193</v>
      </c>
      <c r="C37" s="72" t="s">
        <v>194</v>
      </c>
      <c r="D37" s="73" t="s">
        <v>162</v>
      </c>
      <c r="E37" s="74">
        <v>2000</v>
      </c>
      <c r="F37" s="68" t="s">
        <v>159</v>
      </c>
      <c r="G37" s="46">
        <v>14.48</v>
      </c>
      <c r="H37" s="79" t="s">
        <v>100</v>
      </c>
      <c r="I37" s="70">
        <v>14.06</v>
      </c>
      <c r="J37" s="76"/>
      <c r="K37" s="46">
        <v>14.9</v>
      </c>
      <c r="L37" s="76" t="s">
        <v>100</v>
      </c>
      <c r="M37" s="46">
        <v>0</v>
      </c>
      <c r="N37" s="76"/>
      <c r="O37" s="46">
        <v>0</v>
      </c>
      <c r="P37" s="76"/>
    </row>
    <row r="38" spans="1:16">
      <c r="A38" s="71">
        <v>19</v>
      </c>
      <c r="B38" s="72" t="s">
        <v>193</v>
      </c>
      <c r="C38" s="72" t="s">
        <v>195</v>
      </c>
      <c r="D38" s="73" t="s">
        <v>162</v>
      </c>
      <c r="E38" s="74">
        <v>2000</v>
      </c>
      <c r="F38" s="68" t="s">
        <v>159</v>
      </c>
      <c r="G38" s="46">
        <v>15.34</v>
      </c>
      <c r="H38" s="79" t="s">
        <v>100</v>
      </c>
      <c r="I38" s="70">
        <v>14.42</v>
      </c>
      <c r="J38" s="76"/>
      <c r="K38" s="46">
        <v>15.9</v>
      </c>
      <c r="L38" s="76" t="s">
        <v>100</v>
      </c>
      <c r="M38" s="46">
        <v>0</v>
      </c>
      <c r="N38" s="76"/>
      <c r="O38" s="46">
        <v>0</v>
      </c>
      <c r="P38" s="76"/>
    </row>
    <row r="39" spans="1:16">
      <c r="A39" s="71">
        <v>20</v>
      </c>
      <c r="B39" s="72" t="s">
        <v>193</v>
      </c>
      <c r="C39" s="81" t="s">
        <v>196</v>
      </c>
      <c r="D39" s="82" t="s">
        <v>162</v>
      </c>
      <c r="E39" s="74">
        <v>100</v>
      </c>
      <c r="F39" s="68" t="s">
        <v>159</v>
      </c>
      <c r="G39" s="46">
        <v>16.739999999999998</v>
      </c>
      <c r="H39" s="79" t="s">
        <v>100</v>
      </c>
      <c r="I39" s="70">
        <v>15.06</v>
      </c>
      <c r="J39" s="76"/>
      <c r="K39" s="46">
        <v>16.899999999999999</v>
      </c>
      <c r="L39" s="76" t="s">
        <v>100</v>
      </c>
      <c r="M39" s="46">
        <v>0</v>
      </c>
      <c r="N39" s="76"/>
      <c r="O39" s="46">
        <v>0</v>
      </c>
      <c r="P39" s="76"/>
    </row>
    <row r="40" spans="1:16">
      <c r="A40" s="71"/>
      <c r="B40" s="72" t="s">
        <v>197</v>
      </c>
      <c r="C40" s="82"/>
      <c r="D40" s="82"/>
      <c r="E40" s="83"/>
      <c r="F40" s="68"/>
      <c r="G40" s="46">
        <f>(E37*G37)+(E38*G38)+(E39*G39)</f>
        <v>61314</v>
      </c>
      <c r="H40" s="79"/>
      <c r="I40" s="46">
        <f>(E37*I37)+(E38*I38)+(E39*I39)</f>
        <v>58466</v>
      </c>
      <c r="J40" s="76"/>
      <c r="K40" s="46">
        <f>(E37*K37)+(E38*K38)+(E39*K39)</f>
        <v>63290</v>
      </c>
      <c r="L40" s="76"/>
      <c r="M40" s="46">
        <f>SUM(M37:M39)</f>
        <v>0</v>
      </c>
      <c r="N40" s="76"/>
      <c r="O40" s="46">
        <f>SUM(O37:O39)</f>
        <v>0</v>
      </c>
      <c r="P40" s="76"/>
    </row>
    <row r="41" spans="1:16">
      <c r="A41" s="122" t="s">
        <v>198</v>
      </c>
      <c r="B41" s="123"/>
      <c r="C41" s="123"/>
      <c r="D41" s="123"/>
      <c r="E41" s="123"/>
      <c r="F41" s="124"/>
      <c r="G41" s="77"/>
      <c r="H41" s="80"/>
      <c r="I41" s="77"/>
      <c r="J41" s="78"/>
      <c r="K41" s="77"/>
      <c r="L41" s="78"/>
      <c r="M41" s="77"/>
      <c r="N41" s="78"/>
      <c r="O41" s="77"/>
      <c r="P41" s="78"/>
    </row>
    <row r="42" spans="1:16">
      <c r="A42" s="71">
        <v>21</v>
      </c>
      <c r="B42" s="72" t="s">
        <v>198</v>
      </c>
      <c r="C42" s="81" t="s">
        <v>194</v>
      </c>
      <c r="D42" s="82" t="s">
        <v>162</v>
      </c>
      <c r="E42" s="83">
        <v>1300</v>
      </c>
      <c r="F42" s="68" t="s">
        <v>159</v>
      </c>
      <c r="G42" s="46">
        <v>25.94</v>
      </c>
      <c r="H42" s="79" t="s">
        <v>100</v>
      </c>
      <c r="I42" s="70">
        <v>26.4</v>
      </c>
      <c r="J42" s="76"/>
      <c r="K42" s="46">
        <v>27.9</v>
      </c>
      <c r="L42" s="76" t="s">
        <v>100</v>
      </c>
      <c r="M42" s="46">
        <v>0</v>
      </c>
      <c r="N42" s="76"/>
      <c r="O42" s="46">
        <v>0</v>
      </c>
      <c r="P42" s="76"/>
    </row>
    <row r="43" spans="1:16">
      <c r="A43" s="71">
        <f>A42+1</f>
        <v>22</v>
      </c>
      <c r="B43" s="72" t="s">
        <v>198</v>
      </c>
      <c r="C43" s="81" t="s">
        <v>199</v>
      </c>
      <c r="D43" s="82" t="s">
        <v>162</v>
      </c>
      <c r="E43" s="83">
        <v>1300</v>
      </c>
      <c r="F43" s="68" t="s">
        <v>159</v>
      </c>
      <c r="G43" s="46">
        <v>29.74</v>
      </c>
      <c r="H43" s="79" t="s">
        <v>100</v>
      </c>
      <c r="I43" s="70">
        <v>29.7</v>
      </c>
      <c r="J43" s="76"/>
      <c r="K43" s="46">
        <v>31.9</v>
      </c>
      <c r="L43" s="76" t="s">
        <v>100</v>
      </c>
      <c r="M43" s="46">
        <v>0</v>
      </c>
      <c r="N43" s="76"/>
      <c r="O43" s="46">
        <v>0</v>
      </c>
      <c r="P43" s="76"/>
    </row>
    <row r="44" spans="1:16">
      <c r="A44" s="71">
        <v>23</v>
      </c>
      <c r="B44" s="72" t="s">
        <v>198</v>
      </c>
      <c r="C44" s="81" t="s">
        <v>200</v>
      </c>
      <c r="D44" s="82" t="s">
        <v>162</v>
      </c>
      <c r="E44" s="83">
        <v>300</v>
      </c>
      <c r="F44" s="68" t="s">
        <v>159</v>
      </c>
      <c r="G44" s="46">
        <v>31.24</v>
      </c>
      <c r="H44" s="79" t="s">
        <v>100</v>
      </c>
      <c r="I44" s="70">
        <v>31.9</v>
      </c>
      <c r="J44" s="76"/>
      <c r="K44" s="46">
        <v>33.9</v>
      </c>
      <c r="L44" s="76" t="s">
        <v>100</v>
      </c>
      <c r="M44" s="46">
        <v>0</v>
      </c>
      <c r="N44" s="76"/>
      <c r="O44" s="46">
        <v>0</v>
      </c>
      <c r="P44" s="76"/>
    </row>
    <row r="45" spans="1:16">
      <c r="A45" s="71">
        <v>24</v>
      </c>
      <c r="B45" s="72" t="s">
        <v>198</v>
      </c>
      <c r="C45" s="81" t="s">
        <v>201</v>
      </c>
      <c r="D45" s="82" t="s">
        <v>162</v>
      </c>
      <c r="E45" s="83">
        <v>50</v>
      </c>
      <c r="F45" s="68" t="s">
        <v>159</v>
      </c>
      <c r="G45" s="46">
        <v>32.24</v>
      </c>
      <c r="H45" s="79" t="s">
        <v>100</v>
      </c>
      <c r="I45" s="70">
        <v>33</v>
      </c>
      <c r="J45" s="76"/>
      <c r="K45" s="46">
        <v>36.9</v>
      </c>
      <c r="L45" s="76" t="s">
        <v>100</v>
      </c>
      <c r="M45" s="46">
        <v>0</v>
      </c>
      <c r="N45" s="76"/>
      <c r="O45" s="46">
        <v>0</v>
      </c>
      <c r="P45" s="76"/>
    </row>
    <row r="46" spans="1:16">
      <c r="A46" s="71">
        <f>SUM(A45+1)</f>
        <v>25</v>
      </c>
      <c r="B46" s="72" t="s">
        <v>198</v>
      </c>
      <c r="C46" s="81" t="s">
        <v>202</v>
      </c>
      <c r="D46" s="82" t="s">
        <v>162</v>
      </c>
      <c r="E46" s="83">
        <v>50</v>
      </c>
      <c r="F46" s="68" t="s">
        <v>159</v>
      </c>
      <c r="G46" s="46">
        <v>32.24</v>
      </c>
      <c r="H46" s="79" t="s">
        <v>100</v>
      </c>
      <c r="I46" s="70">
        <v>33</v>
      </c>
      <c r="J46" s="76"/>
      <c r="K46" s="46">
        <v>39.9</v>
      </c>
      <c r="L46" s="76" t="s">
        <v>100</v>
      </c>
      <c r="M46" s="46">
        <v>0</v>
      </c>
      <c r="N46" s="76"/>
      <c r="O46" s="46">
        <v>0</v>
      </c>
      <c r="P46" s="76"/>
    </row>
    <row r="47" spans="1:16">
      <c r="A47" s="71">
        <f>SUM(A46+1)</f>
        <v>26</v>
      </c>
      <c r="B47" s="72" t="s">
        <v>198</v>
      </c>
      <c r="C47" s="81" t="s">
        <v>203</v>
      </c>
      <c r="D47" s="82" t="s">
        <v>162</v>
      </c>
      <c r="E47" s="83">
        <v>25</v>
      </c>
      <c r="F47" s="68" t="s">
        <v>159</v>
      </c>
      <c r="G47" s="46">
        <v>32.24</v>
      </c>
      <c r="H47" s="79" t="s">
        <v>100</v>
      </c>
      <c r="I47" s="70">
        <v>33</v>
      </c>
      <c r="J47" s="76"/>
      <c r="K47" s="46">
        <v>152.9</v>
      </c>
      <c r="L47" s="76" t="s">
        <v>100</v>
      </c>
      <c r="M47" s="46">
        <v>0</v>
      </c>
      <c r="N47" s="76"/>
      <c r="O47" s="46">
        <v>0</v>
      </c>
      <c r="P47" s="76"/>
    </row>
    <row r="48" spans="1:16">
      <c r="A48" s="71">
        <f>SUM(A47+1)</f>
        <v>27</v>
      </c>
      <c r="B48" s="72" t="s">
        <v>198</v>
      </c>
      <c r="C48" s="81" t="s">
        <v>204</v>
      </c>
      <c r="D48" s="82" t="s">
        <v>162</v>
      </c>
      <c r="E48" s="83">
        <v>15</v>
      </c>
      <c r="F48" s="68" t="s">
        <v>159</v>
      </c>
      <c r="G48" s="46">
        <v>32.24</v>
      </c>
      <c r="H48" s="79" t="s">
        <v>100</v>
      </c>
      <c r="I48" s="70">
        <v>33</v>
      </c>
      <c r="J48" s="76"/>
      <c r="K48" s="46">
        <v>152.9</v>
      </c>
      <c r="L48" s="76" t="s">
        <v>100</v>
      </c>
      <c r="M48" s="46">
        <v>0</v>
      </c>
      <c r="N48" s="76"/>
      <c r="O48" s="46">
        <v>0</v>
      </c>
      <c r="P48" s="76"/>
    </row>
    <row r="49" spans="1:16">
      <c r="A49" s="71">
        <f>SUM(A48+1)</f>
        <v>28</v>
      </c>
      <c r="B49" s="72" t="s">
        <v>198</v>
      </c>
      <c r="C49" s="81" t="s">
        <v>205</v>
      </c>
      <c r="D49" s="82" t="s">
        <v>162</v>
      </c>
      <c r="E49" s="83">
        <v>15</v>
      </c>
      <c r="F49" s="68" t="s">
        <v>159</v>
      </c>
      <c r="G49" s="46">
        <v>32.24</v>
      </c>
      <c r="H49" s="79" t="s">
        <v>100</v>
      </c>
      <c r="I49" s="70">
        <v>33</v>
      </c>
      <c r="J49" s="76"/>
      <c r="K49" s="46">
        <v>159.9</v>
      </c>
      <c r="L49" s="76" t="s">
        <v>100</v>
      </c>
      <c r="M49" s="46">
        <v>0</v>
      </c>
      <c r="N49" s="76"/>
      <c r="O49" s="46">
        <v>0</v>
      </c>
      <c r="P49" s="76"/>
    </row>
    <row r="50" spans="1:16">
      <c r="A50" s="71">
        <f>SUM(A49+1)</f>
        <v>29</v>
      </c>
      <c r="B50" s="72" t="s">
        <v>198</v>
      </c>
      <c r="C50" s="81" t="s">
        <v>206</v>
      </c>
      <c r="D50" s="82" t="s">
        <v>162</v>
      </c>
      <c r="E50" s="83">
        <v>15</v>
      </c>
      <c r="F50" s="68" t="s">
        <v>159</v>
      </c>
      <c r="G50" s="46">
        <v>32.24</v>
      </c>
      <c r="H50" s="79" t="s">
        <v>100</v>
      </c>
      <c r="I50" s="70">
        <v>33</v>
      </c>
      <c r="J50" s="76"/>
      <c r="K50" s="46">
        <v>159.9</v>
      </c>
      <c r="L50" s="76" t="s">
        <v>100</v>
      </c>
      <c r="M50" s="46">
        <v>0</v>
      </c>
      <c r="N50" s="76"/>
      <c r="O50" s="46">
        <v>0</v>
      </c>
      <c r="P50" s="76"/>
    </row>
    <row r="51" spans="1:16">
      <c r="A51" s="71"/>
      <c r="B51" s="72" t="s">
        <v>207</v>
      </c>
      <c r="C51" s="82"/>
      <c r="D51" s="82"/>
      <c r="E51" s="83"/>
      <c r="F51" s="68"/>
      <c r="G51" s="46">
        <f>(E42*G42)+(E43*G43)+(E44*G44)+(E45*G45)+(E46+G46)+(E47*G47)+(E48*G48)+(E49*G49)+(E50+G50)</f>
        <v>85270.680000000022</v>
      </c>
      <c r="H51" s="79"/>
      <c r="I51" s="46">
        <f>(E42*I42)+(E43*I43)+(E44*I44)+(E45*I45)+(E46*I46)+(E47*I47)+(E48*I48)+(E49*I49)+(E50*I50)</f>
        <v>88110</v>
      </c>
      <c r="J51" s="76"/>
      <c r="K51" s="46">
        <f>(E42*K42)+(E43*K43)+(E44*K44)+(E45*K45)+(E46*K46)+(E47*K47)+(E48*K48)+(E49*K49)+(E50*K50)</f>
        <v>102663</v>
      </c>
      <c r="L51" s="76"/>
      <c r="M51" s="46">
        <f>SUM(M42:M50)</f>
        <v>0</v>
      </c>
      <c r="N51" s="76"/>
      <c r="O51" s="46">
        <f>SUM(O42:O50)</f>
        <v>0</v>
      </c>
      <c r="P51" s="76"/>
    </row>
    <row r="52" spans="1:16">
      <c r="A52" s="122" t="s">
        <v>208</v>
      </c>
      <c r="B52" s="123"/>
      <c r="C52" s="123"/>
      <c r="D52" s="123"/>
      <c r="E52" s="123"/>
      <c r="F52" s="124"/>
      <c r="G52" s="77"/>
      <c r="H52" s="80"/>
      <c r="I52" s="77"/>
      <c r="J52" s="78"/>
      <c r="K52" s="77"/>
      <c r="L52" s="78"/>
      <c r="M52" s="77"/>
      <c r="N52" s="78"/>
      <c r="O52" s="77"/>
      <c r="P52" s="78"/>
    </row>
    <row r="53" spans="1:16">
      <c r="A53" s="71">
        <v>30</v>
      </c>
      <c r="B53" s="72" t="s">
        <v>208</v>
      </c>
      <c r="C53" s="81" t="s">
        <v>209</v>
      </c>
      <c r="D53" s="82" t="s">
        <v>162</v>
      </c>
      <c r="E53" s="83">
        <v>1000</v>
      </c>
      <c r="F53" s="68" t="s">
        <v>159</v>
      </c>
      <c r="G53" s="46">
        <v>0</v>
      </c>
      <c r="H53" s="79"/>
      <c r="I53" s="70">
        <v>134.19999999999999</v>
      </c>
      <c r="J53" s="76"/>
      <c r="K53" s="46">
        <v>192.9</v>
      </c>
      <c r="L53" s="76" t="s">
        <v>100</v>
      </c>
      <c r="M53" s="46">
        <v>0</v>
      </c>
      <c r="N53" s="76"/>
      <c r="O53" s="46">
        <v>0</v>
      </c>
      <c r="P53" s="76"/>
    </row>
    <row r="54" spans="1:16">
      <c r="A54" s="71">
        <f>A53+1</f>
        <v>31</v>
      </c>
      <c r="B54" s="72" t="s">
        <v>208</v>
      </c>
      <c r="C54" s="81" t="s">
        <v>210</v>
      </c>
      <c r="D54" s="82" t="s">
        <v>162</v>
      </c>
      <c r="E54" s="83">
        <v>1000</v>
      </c>
      <c r="F54" s="68" t="s">
        <v>159</v>
      </c>
      <c r="G54" s="46">
        <v>0</v>
      </c>
      <c r="H54" s="79"/>
      <c r="I54" s="70">
        <v>134.19999999999999</v>
      </c>
      <c r="J54" s="76"/>
      <c r="K54" s="46">
        <v>198.9</v>
      </c>
      <c r="L54" s="76" t="s">
        <v>100</v>
      </c>
      <c r="M54" s="46">
        <v>0</v>
      </c>
      <c r="N54" s="76"/>
      <c r="O54" s="46">
        <v>0</v>
      </c>
      <c r="P54" s="76"/>
    </row>
    <row r="55" spans="1:16">
      <c r="A55" s="71">
        <f>A54+1</f>
        <v>32</v>
      </c>
      <c r="B55" s="72" t="s">
        <v>208</v>
      </c>
      <c r="C55" s="81" t="s">
        <v>200</v>
      </c>
      <c r="D55" s="82" t="s">
        <v>162</v>
      </c>
      <c r="E55" s="83">
        <v>450</v>
      </c>
      <c r="F55" s="68" t="s">
        <v>159</v>
      </c>
      <c r="G55" s="46">
        <v>0</v>
      </c>
      <c r="H55" s="79"/>
      <c r="I55" s="70">
        <v>134.19999999999999</v>
      </c>
      <c r="J55" s="76"/>
      <c r="K55" s="46">
        <v>209.9</v>
      </c>
      <c r="L55" s="76" t="s">
        <v>100</v>
      </c>
      <c r="M55" s="46">
        <v>0</v>
      </c>
      <c r="N55" s="76"/>
      <c r="O55" s="46">
        <v>0</v>
      </c>
      <c r="P55" s="76"/>
    </row>
    <row r="56" spans="1:16">
      <c r="A56" s="71">
        <f>A55+1</f>
        <v>33</v>
      </c>
      <c r="B56" s="72" t="s">
        <v>208</v>
      </c>
      <c r="C56" s="81" t="s">
        <v>196</v>
      </c>
      <c r="D56" s="82" t="s">
        <v>162</v>
      </c>
      <c r="E56" s="83">
        <v>450</v>
      </c>
      <c r="F56" s="68" t="s">
        <v>159</v>
      </c>
      <c r="G56" s="46">
        <v>0</v>
      </c>
      <c r="H56" s="79"/>
      <c r="I56" s="70">
        <v>134.19999999999999</v>
      </c>
      <c r="J56" s="76"/>
      <c r="K56" s="46">
        <v>226.9</v>
      </c>
      <c r="L56" s="76" t="s">
        <v>100</v>
      </c>
      <c r="M56" s="46">
        <v>0</v>
      </c>
      <c r="N56" s="76"/>
      <c r="O56" s="46">
        <v>0</v>
      </c>
      <c r="P56" s="76"/>
    </row>
    <row r="57" spans="1:16">
      <c r="A57" s="71"/>
      <c r="B57" s="72" t="s">
        <v>211</v>
      </c>
      <c r="C57" s="82"/>
      <c r="D57" s="82"/>
      <c r="E57" s="83"/>
      <c r="F57" s="68"/>
      <c r="G57" s="46">
        <f>SUM(G53:G56)</f>
        <v>0</v>
      </c>
      <c r="H57" s="79"/>
      <c r="I57" s="46">
        <f>(E53*I53)+(E54*I54)+(E55*I55)+(E56*I56)</f>
        <v>389180</v>
      </c>
      <c r="J57" s="76"/>
      <c r="K57" s="46"/>
      <c r="L57" s="76"/>
      <c r="M57" s="46">
        <f>SUM(M53:M56)</f>
        <v>0</v>
      </c>
      <c r="N57" s="76"/>
      <c r="O57" s="46">
        <f>SUM(O53:O56)</f>
        <v>0</v>
      </c>
      <c r="P57" s="76"/>
    </row>
    <row r="58" spans="1:16">
      <c r="A58" s="122" t="s">
        <v>212</v>
      </c>
      <c r="B58" s="123"/>
      <c r="C58" s="123"/>
      <c r="D58" s="123"/>
      <c r="E58" s="123"/>
      <c r="F58" s="124"/>
      <c r="G58" s="77"/>
      <c r="H58" s="80"/>
      <c r="I58" s="77"/>
      <c r="J58" s="78"/>
      <c r="K58" s="77"/>
      <c r="L58" s="78"/>
      <c r="M58" s="77"/>
      <c r="N58" s="78"/>
      <c r="O58" s="77"/>
      <c r="P58" s="78"/>
    </row>
    <row r="59" spans="1:16">
      <c r="A59" s="71">
        <v>34</v>
      </c>
      <c r="B59" s="72" t="s">
        <v>212</v>
      </c>
      <c r="C59" s="81" t="s">
        <v>209</v>
      </c>
      <c r="D59" s="82" t="s">
        <v>213</v>
      </c>
      <c r="E59" s="83">
        <v>20</v>
      </c>
      <c r="F59" s="68" t="s">
        <v>159</v>
      </c>
      <c r="G59" s="46">
        <v>0</v>
      </c>
      <c r="H59" s="79"/>
      <c r="I59" s="70">
        <v>158.4</v>
      </c>
      <c r="J59" s="76"/>
      <c r="K59" s="46">
        <v>209.9</v>
      </c>
      <c r="L59" s="76" t="s">
        <v>100</v>
      </c>
      <c r="M59" s="46">
        <v>0</v>
      </c>
      <c r="N59" s="76"/>
      <c r="O59" s="46">
        <v>0</v>
      </c>
      <c r="P59" s="76"/>
    </row>
    <row r="60" spans="1:16">
      <c r="A60" s="71">
        <f>A59+1</f>
        <v>35</v>
      </c>
      <c r="B60" s="72" t="s">
        <v>212</v>
      </c>
      <c r="C60" s="81" t="s">
        <v>210</v>
      </c>
      <c r="D60" s="82" t="s">
        <v>213</v>
      </c>
      <c r="E60" s="83">
        <v>40</v>
      </c>
      <c r="F60" s="68" t="s">
        <v>159</v>
      </c>
      <c r="G60" s="46">
        <v>0</v>
      </c>
      <c r="H60" s="79"/>
      <c r="I60" s="70">
        <v>158.4</v>
      </c>
      <c r="J60" s="76"/>
      <c r="K60" s="46">
        <v>209.9</v>
      </c>
      <c r="L60" s="76" t="s">
        <v>100</v>
      </c>
      <c r="M60" s="46">
        <v>0</v>
      </c>
      <c r="N60" s="76"/>
      <c r="O60" s="46">
        <v>0</v>
      </c>
      <c r="P60" s="76"/>
    </row>
    <row r="61" spans="1:16">
      <c r="A61" s="71">
        <f>A60+1</f>
        <v>36</v>
      </c>
      <c r="B61" s="72" t="s">
        <v>212</v>
      </c>
      <c r="C61" s="81" t="s">
        <v>200</v>
      </c>
      <c r="D61" s="82" t="s">
        <v>213</v>
      </c>
      <c r="E61" s="83">
        <v>40</v>
      </c>
      <c r="F61" s="68" t="s">
        <v>159</v>
      </c>
      <c r="G61" s="46">
        <v>0</v>
      </c>
      <c r="H61" s="79"/>
      <c r="I61" s="70">
        <v>158.4</v>
      </c>
      <c r="J61" s="76"/>
      <c r="K61" s="46">
        <v>226.9</v>
      </c>
      <c r="L61" s="76" t="s">
        <v>100</v>
      </c>
      <c r="M61" s="46">
        <v>0</v>
      </c>
      <c r="N61" s="76"/>
      <c r="O61" s="46">
        <v>0</v>
      </c>
      <c r="P61" s="76"/>
    </row>
    <row r="62" spans="1:16">
      <c r="A62" s="71">
        <f>A61+1</f>
        <v>37</v>
      </c>
      <c r="B62" s="72" t="s">
        <v>212</v>
      </c>
      <c r="C62" s="81" t="s">
        <v>214</v>
      </c>
      <c r="D62" s="82" t="s">
        <v>213</v>
      </c>
      <c r="E62" s="83">
        <v>40</v>
      </c>
      <c r="F62" s="68" t="s">
        <v>159</v>
      </c>
      <c r="G62" s="46">
        <v>0</v>
      </c>
      <c r="H62" s="79"/>
      <c r="I62" s="70">
        <v>158.4</v>
      </c>
      <c r="J62" s="76"/>
      <c r="K62" s="46">
        <v>236.9</v>
      </c>
      <c r="L62" s="76" t="s">
        <v>100</v>
      </c>
      <c r="M62" s="46">
        <v>0</v>
      </c>
      <c r="N62" s="76"/>
      <c r="O62" s="46">
        <v>0</v>
      </c>
      <c r="P62" s="76"/>
    </row>
    <row r="63" spans="1:16">
      <c r="A63" s="71"/>
      <c r="B63" s="72" t="s">
        <v>215</v>
      </c>
      <c r="C63" s="82"/>
      <c r="D63" s="82"/>
      <c r="E63" s="83"/>
      <c r="F63" s="68"/>
      <c r="G63" s="46">
        <f>SUM(G59:G62)</f>
        <v>0</v>
      </c>
      <c r="H63" s="79"/>
      <c r="I63" s="46">
        <f>(E59*I59)+(E60*I60)+(E61*I61)+(E62*I62)</f>
        <v>22176</v>
      </c>
      <c r="J63" s="76"/>
      <c r="K63" s="46">
        <f>(E59*K59)+(E60*K60)+(E61*K61)+(E62*K62)</f>
        <v>31146</v>
      </c>
      <c r="L63" s="76"/>
      <c r="M63" s="46">
        <f>SUM(M59:M62)</f>
        <v>0</v>
      </c>
      <c r="N63" s="76"/>
      <c r="O63" s="46">
        <f>SUM(O59:O62)</f>
        <v>0</v>
      </c>
      <c r="P63" s="76"/>
    </row>
    <row r="64" spans="1:16">
      <c r="A64" s="122" t="s">
        <v>216</v>
      </c>
      <c r="B64" s="123"/>
      <c r="C64" s="123"/>
      <c r="D64" s="123"/>
      <c r="E64" s="123"/>
      <c r="F64" s="124"/>
      <c r="G64" s="77"/>
      <c r="H64" s="80"/>
      <c r="I64" s="77"/>
      <c r="J64" s="78"/>
      <c r="K64" s="77"/>
      <c r="L64" s="78"/>
      <c r="M64" s="77"/>
      <c r="N64" s="78"/>
      <c r="O64" s="77"/>
      <c r="P64" s="78"/>
    </row>
    <row r="65" spans="1:16">
      <c r="A65" s="84">
        <v>38</v>
      </c>
      <c r="B65" s="72" t="s">
        <v>217</v>
      </c>
      <c r="C65" s="81" t="s">
        <v>218</v>
      </c>
      <c r="D65" s="82" t="s">
        <v>219</v>
      </c>
      <c r="E65" s="83">
        <v>150</v>
      </c>
      <c r="F65" s="68" t="s">
        <v>159</v>
      </c>
      <c r="G65" s="46">
        <v>26.24</v>
      </c>
      <c r="H65" s="79" t="s">
        <v>100</v>
      </c>
      <c r="I65" s="70">
        <v>29.76</v>
      </c>
      <c r="J65" s="76"/>
      <c r="K65" s="46">
        <v>37.979999999999997</v>
      </c>
      <c r="L65" s="76" t="s">
        <v>100</v>
      </c>
      <c r="M65" s="46">
        <v>0</v>
      </c>
      <c r="N65" s="76"/>
      <c r="O65" s="46">
        <v>0</v>
      </c>
      <c r="P65" s="76"/>
    </row>
    <row r="66" spans="1:16">
      <c r="A66" s="71">
        <v>39</v>
      </c>
      <c r="B66" s="72" t="s">
        <v>220</v>
      </c>
      <c r="C66" s="67" t="s">
        <v>221</v>
      </c>
      <c r="D66" s="68" t="s">
        <v>219</v>
      </c>
      <c r="E66" s="74">
        <v>150</v>
      </c>
      <c r="F66" s="68" t="s">
        <v>159</v>
      </c>
      <c r="G66" s="46">
        <v>24.97</v>
      </c>
      <c r="H66" s="79" t="s">
        <v>100</v>
      </c>
      <c r="I66" s="70">
        <v>28.79</v>
      </c>
      <c r="J66" s="76"/>
      <c r="K66" s="46">
        <v>37.979999999999997</v>
      </c>
      <c r="L66" s="76" t="s">
        <v>100</v>
      </c>
      <c r="M66" s="46">
        <v>0</v>
      </c>
      <c r="N66" s="76"/>
      <c r="O66" s="46">
        <v>0</v>
      </c>
      <c r="P66" s="76"/>
    </row>
    <row r="67" spans="1:16">
      <c r="A67" s="71">
        <v>40</v>
      </c>
      <c r="B67" s="72" t="s">
        <v>220</v>
      </c>
      <c r="C67" s="72" t="s">
        <v>222</v>
      </c>
      <c r="D67" s="73" t="s">
        <v>219</v>
      </c>
      <c r="E67" s="74">
        <v>150</v>
      </c>
      <c r="F67" s="68" t="s">
        <v>159</v>
      </c>
      <c r="G67" s="46">
        <v>25.97</v>
      </c>
      <c r="H67" s="79" t="s">
        <v>100</v>
      </c>
      <c r="I67" s="70">
        <v>28.79</v>
      </c>
      <c r="J67" s="76"/>
      <c r="K67" s="46">
        <v>37.979999999999997</v>
      </c>
      <c r="L67" s="76" t="s">
        <v>100</v>
      </c>
      <c r="M67" s="46">
        <v>0</v>
      </c>
      <c r="N67" s="76"/>
      <c r="O67" s="46">
        <v>0</v>
      </c>
      <c r="P67" s="76"/>
    </row>
    <row r="68" spans="1:16">
      <c r="A68" s="71"/>
      <c r="B68" s="72" t="s">
        <v>223</v>
      </c>
      <c r="C68" s="73"/>
      <c r="D68" s="73"/>
      <c r="E68" s="74"/>
      <c r="F68" s="68"/>
      <c r="G68" s="46">
        <f>(E65*G65)+(E66*G66)+(E67*G67)</f>
        <v>11577</v>
      </c>
      <c r="H68" s="79"/>
      <c r="I68" s="46">
        <f>(E65*I65)+(E66*I66)+(E67*I67)</f>
        <v>13101</v>
      </c>
      <c r="J68" s="76"/>
      <c r="K68" s="46">
        <f>(E65*K65)+(E66*K66)+(E67*K67)</f>
        <v>17090.999999999996</v>
      </c>
      <c r="L68" s="76"/>
      <c r="M68" s="46">
        <f>SUM(M65:M67)</f>
        <v>0</v>
      </c>
      <c r="N68" s="76"/>
      <c r="O68" s="46">
        <f>SUM(O65:O67)</f>
        <v>0</v>
      </c>
      <c r="P68" s="76"/>
    </row>
    <row r="69" spans="1:16">
      <c r="A69" s="85"/>
      <c r="B69" s="72"/>
      <c r="C69" s="73"/>
      <c r="D69" s="73"/>
      <c r="E69" s="74"/>
      <c r="F69" s="68"/>
      <c r="G69" s="46"/>
      <c r="H69" s="79"/>
      <c r="I69" s="86"/>
      <c r="J69" s="76"/>
      <c r="K69" s="46"/>
      <c r="L69" s="76"/>
      <c r="M69" s="46"/>
      <c r="N69" s="76"/>
      <c r="O69" s="46"/>
      <c r="P69" s="76"/>
    </row>
    <row r="70" spans="1:16">
      <c r="A70" s="71">
        <v>41</v>
      </c>
      <c r="B70" s="72" t="s">
        <v>224</v>
      </c>
      <c r="C70" s="72" t="s">
        <v>157</v>
      </c>
      <c r="D70" s="73" t="s">
        <v>162</v>
      </c>
      <c r="E70" s="74">
        <v>60</v>
      </c>
      <c r="F70" s="68" t="s">
        <v>159</v>
      </c>
      <c r="G70" s="46">
        <v>13.44</v>
      </c>
      <c r="H70" s="79" t="s">
        <v>100</v>
      </c>
      <c r="I70" s="70">
        <v>14.52</v>
      </c>
      <c r="J70" s="76"/>
      <c r="K70" s="46">
        <v>13.9</v>
      </c>
      <c r="L70" s="76" t="s">
        <v>100</v>
      </c>
      <c r="M70" s="46">
        <v>12.75</v>
      </c>
      <c r="N70" s="79" t="s">
        <v>100</v>
      </c>
      <c r="O70" s="46">
        <v>0</v>
      </c>
      <c r="P70" s="76"/>
    </row>
    <row r="71" spans="1:16">
      <c r="A71" s="71"/>
      <c r="B71" s="72"/>
      <c r="C71" s="73"/>
      <c r="D71" s="73"/>
      <c r="E71" s="74"/>
      <c r="F71" s="68"/>
      <c r="G71" s="46"/>
      <c r="H71" s="79"/>
      <c r="I71" s="75"/>
      <c r="J71" s="76"/>
      <c r="K71" s="46"/>
      <c r="L71" s="76"/>
      <c r="M71" s="46"/>
      <c r="N71" s="76"/>
      <c r="O71" s="46"/>
      <c r="P71" s="76"/>
    </row>
    <row r="72" spans="1:16">
      <c r="A72" s="71">
        <v>42</v>
      </c>
      <c r="B72" s="72" t="s">
        <v>225</v>
      </c>
      <c r="C72" s="72" t="s">
        <v>218</v>
      </c>
      <c r="D72" s="73" t="s">
        <v>226</v>
      </c>
      <c r="E72" s="74">
        <v>40</v>
      </c>
      <c r="F72" s="68" t="s">
        <v>159</v>
      </c>
      <c r="G72" s="46">
        <v>263</v>
      </c>
      <c r="H72" s="79" t="s">
        <v>100</v>
      </c>
      <c r="I72" s="70">
        <v>250.54</v>
      </c>
      <c r="J72" s="76"/>
      <c r="K72" s="46">
        <v>21.54</v>
      </c>
      <c r="L72" s="76" t="s">
        <v>100</v>
      </c>
      <c r="M72" s="46">
        <v>0</v>
      </c>
      <c r="N72" s="76"/>
      <c r="O72" s="46">
        <v>0</v>
      </c>
      <c r="P72" s="76"/>
    </row>
    <row r="73" spans="1:16">
      <c r="A73" s="71"/>
      <c r="B73" s="72"/>
      <c r="C73" s="73"/>
      <c r="D73" s="73"/>
      <c r="E73" s="74"/>
      <c r="F73" s="68"/>
      <c r="G73" s="46"/>
      <c r="H73" s="79"/>
      <c r="I73" s="75"/>
      <c r="J73" s="76"/>
      <c r="K73" s="46"/>
      <c r="L73" s="76"/>
      <c r="M73" s="46"/>
      <c r="N73" s="76"/>
      <c r="O73" s="46"/>
      <c r="P73" s="76"/>
    </row>
    <row r="74" spans="1:16">
      <c r="A74" s="71">
        <v>43</v>
      </c>
      <c r="B74" s="72" t="s">
        <v>227</v>
      </c>
      <c r="C74" s="73"/>
      <c r="D74" s="73" t="s">
        <v>162</v>
      </c>
      <c r="E74" s="74">
        <v>200</v>
      </c>
      <c r="F74" s="68" t="s">
        <v>228</v>
      </c>
      <c r="G74" s="46">
        <v>0</v>
      </c>
      <c r="H74" s="79"/>
      <c r="I74" s="70">
        <v>3.96</v>
      </c>
      <c r="J74" s="76"/>
      <c r="K74" s="46">
        <v>10.9</v>
      </c>
      <c r="L74" s="76" t="s">
        <v>100</v>
      </c>
      <c r="M74" s="46">
        <v>0</v>
      </c>
      <c r="N74" s="76"/>
      <c r="O74" s="46">
        <v>0</v>
      </c>
      <c r="P74" s="76"/>
    </row>
    <row r="75" spans="1:16">
      <c r="A75" s="71"/>
      <c r="B75" s="72"/>
      <c r="C75" s="73"/>
      <c r="D75" s="73"/>
      <c r="E75" s="74"/>
      <c r="F75" s="68"/>
      <c r="G75" s="46"/>
      <c r="H75" s="79"/>
      <c r="I75" s="75"/>
      <c r="J75" s="76"/>
      <c r="K75" s="46"/>
      <c r="L75" s="76"/>
      <c r="M75" s="46"/>
      <c r="N75" s="76"/>
      <c r="O75" s="46"/>
      <c r="P75" s="76"/>
    </row>
    <row r="76" spans="1:16">
      <c r="A76" s="71">
        <v>44</v>
      </c>
      <c r="B76" s="72" t="s">
        <v>229</v>
      </c>
      <c r="C76" s="73"/>
      <c r="D76" s="73" t="s">
        <v>230</v>
      </c>
      <c r="E76" s="74">
        <v>200</v>
      </c>
      <c r="F76" s="68" t="s">
        <v>228</v>
      </c>
      <c r="G76" s="46">
        <v>0</v>
      </c>
      <c r="H76" s="79"/>
      <c r="I76" s="70">
        <v>33.979999999999997</v>
      </c>
      <c r="J76" s="76"/>
      <c r="K76" s="46">
        <v>42.9</v>
      </c>
      <c r="L76" s="76" t="s">
        <v>100</v>
      </c>
      <c r="M76" s="46">
        <v>0</v>
      </c>
      <c r="N76" s="76"/>
      <c r="O76" s="46">
        <v>0</v>
      </c>
      <c r="P76" s="76"/>
    </row>
    <row r="77" spans="1:16">
      <c r="A77" s="71"/>
      <c r="B77" s="72"/>
      <c r="C77" s="73"/>
      <c r="D77" s="73"/>
      <c r="E77" s="74"/>
      <c r="F77" s="68"/>
      <c r="G77" s="46"/>
      <c r="H77" s="79"/>
      <c r="I77" s="75"/>
      <c r="J77" s="76"/>
      <c r="K77" s="46"/>
      <c r="L77" s="76"/>
      <c r="M77" s="46"/>
      <c r="N77" s="76"/>
      <c r="O77" s="46"/>
      <c r="P77" s="76"/>
    </row>
    <row r="78" spans="1:16">
      <c r="A78" s="71">
        <v>45</v>
      </c>
      <c r="B78" s="72" t="s">
        <v>231</v>
      </c>
      <c r="C78" s="73"/>
      <c r="D78" s="73" t="s">
        <v>230</v>
      </c>
      <c r="E78" s="74">
        <v>200</v>
      </c>
      <c r="F78" s="68" t="s">
        <v>228</v>
      </c>
      <c r="G78" s="46">
        <v>0</v>
      </c>
      <c r="H78" s="79"/>
      <c r="I78" s="70">
        <v>16.260000000000002</v>
      </c>
      <c r="J78" s="76"/>
      <c r="K78" s="46">
        <v>28.9</v>
      </c>
      <c r="L78" s="76" t="s">
        <v>100</v>
      </c>
      <c r="M78" s="46">
        <v>0</v>
      </c>
      <c r="N78" s="76"/>
      <c r="O78" s="46">
        <v>0</v>
      </c>
      <c r="P78" s="76"/>
    </row>
    <row r="79" spans="1:16">
      <c r="A79" s="71"/>
      <c r="B79" s="72"/>
      <c r="C79" s="73"/>
      <c r="D79" s="73"/>
      <c r="E79" s="74"/>
      <c r="F79" s="68"/>
      <c r="G79" s="46"/>
      <c r="H79" s="79"/>
      <c r="I79" s="75"/>
      <c r="J79" s="76"/>
      <c r="K79" s="46"/>
      <c r="L79" s="76"/>
      <c r="M79" s="46"/>
      <c r="N79" s="76"/>
      <c r="O79" s="46"/>
      <c r="P79" s="76"/>
    </row>
    <row r="80" spans="1:16" ht="15.75" thickBot="1">
      <c r="A80" s="87">
        <v>46</v>
      </c>
      <c r="B80" s="88" t="s">
        <v>232</v>
      </c>
      <c r="C80" s="89"/>
      <c r="D80" s="89" t="s">
        <v>162</v>
      </c>
      <c r="E80" s="90">
        <v>200</v>
      </c>
      <c r="F80" s="91" t="s">
        <v>228</v>
      </c>
      <c r="G80" s="92">
        <v>0</v>
      </c>
      <c r="H80" s="93"/>
      <c r="I80" s="94">
        <v>43.67</v>
      </c>
      <c r="J80" s="95"/>
      <c r="K80" s="92">
        <v>79.900000000000006</v>
      </c>
      <c r="L80" s="95" t="s">
        <v>100</v>
      </c>
      <c r="M80" s="92">
        <v>0</v>
      </c>
      <c r="N80" s="95"/>
      <c r="O80" s="92">
        <v>0</v>
      </c>
      <c r="P80" s="95"/>
    </row>
    <row r="81" spans="1:8">
      <c r="A81" s="47"/>
      <c r="B81" s="48"/>
      <c r="C81" s="49"/>
      <c r="D81" s="49"/>
      <c r="E81" s="50"/>
      <c r="F81" s="49"/>
      <c r="G81" s="51"/>
      <c r="H81" s="47"/>
    </row>
    <row r="82" spans="1:8">
      <c r="A82" s="47"/>
      <c r="B82" s="48"/>
      <c r="C82" s="49"/>
      <c r="D82" s="49"/>
      <c r="E82" s="50"/>
      <c r="F82" s="49"/>
      <c r="G82" s="51"/>
      <c r="H82" s="47"/>
    </row>
    <row r="83" spans="1:8">
      <c r="A83" s="47"/>
      <c r="B83" s="48"/>
      <c r="C83" s="49"/>
      <c r="D83" s="49"/>
      <c r="E83" s="50"/>
      <c r="F83" s="49"/>
      <c r="G83" s="51"/>
      <c r="H83" s="47"/>
    </row>
    <row r="84" spans="1:8">
      <c r="A84" s="47"/>
      <c r="B84" s="48"/>
      <c r="C84" s="49"/>
      <c r="D84" s="49"/>
      <c r="E84" s="50"/>
      <c r="F84" s="49"/>
      <c r="G84" s="51"/>
      <c r="H84" s="47"/>
    </row>
    <row r="85" spans="1:8">
      <c r="A85" s="47"/>
      <c r="B85" s="48"/>
      <c r="C85" s="49"/>
      <c r="D85" s="49"/>
      <c r="E85" s="50"/>
      <c r="F85" s="49"/>
      <c r="G85" s="51"/>
      <c r="H85" s="47"/>
    </row>
    <row r="86" spans="1:8">
      <c r="A86" s="47"/>
      <c r="B86" s="48"/>
      <c r="C86" s="49"/>
      <c r="D86" s="49"/>
      <c r="E86" s="50"/>
      <c r="F86" s="49"/>
      <c r="G86" s="51"/>
      <c r="H86" s="47"/>
    </row>
    <row r="87" spans="1:8">
      <c r="A87" s="47"/>
      <c r="B87" s="48"/>
      <c r="C87" s="49"/>
      <c r="D87" s="49"/>
      <c r="E87" s="50"/>
      <c r="F87" s="49"/>
      <c r="G87" s="51"/>
      <c r="H87" s="47"/>
    </row>
    <row r="88" spans="1:8">
      <c r="A88" s="47"/>
      <c r="B88" s="48"/>
      <c r="C88" s="49"/>
      <c r="D88" s="49"/>
      <c r="E88" s="50"/>
      <c r="F88" s="49"/>
      <c r="G88" s="51"/>
      <c r="H88" s="47"/>
    </row>
    <row r="89" spans="1:8">
      <c r="A89" s="47"/>
      <c r="B89" s="48"/>
      <c r="C89" s="49"/>
      <c r="D89" s="49"/>
      <c r="E89" s="50"/>
      <c r="F89" s="49"/>
      <c r="G89" s="51"/>
      <c r="H89" s="47"/>
    </row>
    <row r="90" spans="1:8">
      <c r="A90" s="47"/>
      <c r="B90" s="48"/>
      <c r="C90" s="49"/>
      <c r="D90" s="49"/>
      <c r="E90" s="50"/>
      <c r="F90" s="49"/>
      <c r="G90" s="51"/>
      <c r="H90" s="47"/>
    </row>
    <row r="91" spans="1:8">
      <c r="A91" s="47"/>
      <c r="B91" s="48"/>
      <c r="C91" s="49"/>
      <c r="D91" s="49"/>
      <c r="E91" s="50"/>
      <c r="F91" s="49"/>
      <c r="G91" s="51"/>
      <c r="H91" s="47"/>
    </row>
    <row r="92" spans="1:8">
      <c r="A92" s="47"/>
      <c r="B92" s="48"/>
      <c r="C92" s="49"/>
      <c r="D92" s="49"/>
      <c r="E92" s="50"/>
      <c r="F92" s="49"/>
      <c r="G92" s="51"/>
      <c r="H92" s="47"/>
    </row>
    <row r="93" spans="1:8">
      <c r="A93" s="47"/>
      <c r="B93" s="48"/>
      <c r="C93" s="49"/>
      <c r="D93" s="49"/>
      <c r="E93" s="50"/>
      <c r="F93" s="49"/>
      <c r="G93" s="51"/>
      <c r="H93" s="47"/>
    </row>
    <row r="94" spans="1:8">
      <c r="A94" s="47"/>
      <c r="B94" s="48"/>
      <c r="C94" s="52"/>
      <c r="D94" s="52"/>
      <c r="E94" s="53"/>
      <c r="F94" s="52"/>
      <c r="G94" s="54"/>
      <c r="H94" s="47"/>
    </row>
    <row r="95" spans="1:8">
      <c r="A95" s="47"/>
      <c r="B95" s="48"/>
      <c r="C95" s="52"/>
      <c r="D95" s="52"/>
      <c r="E95" s="53"/>
      <c r="F95" s="52"/>
      <c r="G95" s="54"/>
      <c r="H95" s="47"/>
    </row>
    <row r="96" spans="1:8">
      <c r="A96" s="47"/>
      <c r="B96" s="48"/>
      <c r="C96" s="52"/>
      <c r="D96" s="52"/>
      <c r="E96" s="53"/>
      <c r="F96" s="52"/>
      <c r="G96" s="54"/>
      <c r="H96" s="47"/>
    </row>
    <row r="97" spans="1:8">
      <c r="A97" s="47"/>
      <c r="B97" s="48"/>
      <c r="C97" s="52"/>
      <c r="D97" s="52"/>
      <c r="E97" s="53"/>
      <c r="F97" s="52"/>
      <c r="G97" s="54"/>
      <c r="H97" s="47"/>
    </row>
    <row r="98" spans="1:8">
      <c r="A98" s="47"/>
      <c r="B98" s="48"/>
      <c r="C98" s="52"/>
      <c r="D98" s="52"/>
      <c r="E98" s="53"/>
      <c r="F98" s="52"/>
      <c r="G98" s="54"/>
      <c r="H98" s="47"/>
    </row>
    <row r="99" spans="1:8">
      <c r="A99" s="47"/>
      <c r="B99" s="48"/>
      <c r="C99" s="52"/>
      <c r="D99" s="52"/>
      <c r="E99" s="53"/>
      <c r="F99" s="52"/>
      <c r="G99" s="54"/>
      <c r="H99" s="47"/>
    </row>
    <row r="100" spans="1:8">
      <c r="A100" s="47"/>
      <c r="B100" s="48"/>
      <c r="C100" s="52"/>
      <c r="D100" s="52"/>
      <c r="E100" s="53"/>
      <c r="F100" s="52"/>
      <c r="G100" s="54"/>
      <c r="H100" s="47"/>
    </row>
    <row r="101" spans="1:8">
      <c r="A101" s="47"/>
      <c r="B101" s="48"/>
      <c r="C101" s="52"/>
      <c r="D101" s="52"/>
      <c r="E101" s="53"/>
      <c r="F101" s="52"/>
      <c r="G101" s="54"/>
      <c r="H101" s="47"/>
    </row>
    <row r="102" spans="1:8">
      <c r="A102" s="47"/>
      <c r="B102" s="48"/>
      <c r="C102" s="52"/>
      <c r="D102" s="52"/>
      <c r="E102" s="53"/>
      <c r="F102" s="52"/>
      <c r="G102" s="54"/>
      <c r="H102" s="47"/>
    </row>
    <row r="103" spans="1:8">
      <c r="A103" s="47"/>
      <c r="B103" s="48"/>
      <c r="C103" s="52"/>
      <c r="D103" s="52"/>
      <c r="E103" s="53"/>
      <c r="F103" s="52"/>
      <c r="G103" s="54"/>
      <c r="H103" s="47"/>
    </row>
    <row r="104" spans="1:8">
      <c r="A104" s="47"/>
      <c r="B104" s="48"/>
      <c r="C104" s="52"/>
      <c r="D104" s="52"/>
      <c r="E104" s="53"/>
      <c r="F104" s="52"/>
      <c r="G104" s="54"/>
      <c r="H104" s="47"/>
    </row>
    <row r="105" spans="1:8">
      <c r="A105" s="47"/>
      <c r="B105" s="48"/>
      <c r="C105" s="52"/>
      <c r="D105" s="52"/>
      <c r="E105" s="53"/>
      <c r="F105" s="52"/>
      <c r="G105" s="54"/>
      <c r="H105" s="47"/>
    </row>
    <row r="106" spans="1:8">
      <c r="A106" s="47"/>
      <c r="B106" s="48"/>
      <c r="C106" s="52"/>
      <c r="D106" s="52"/>
      <c r="E106" s="53"/>
      <c r="F106" s="52"/>
      <c r="G106" s="54"/>
      <c r="H106" s="47"/>
    </row>
    <row r="107" spans="1:8">
      <c r="A107" s="47"/>
      <c r="B107" s="48"/>
      <c r="C107" s="52"/>
      <c r="D107" s="52"/>
      <c r="E107" s="53"/>
      <c r="F107" s="52"/>
      <c r="G107" s="54"/>
      <c r="H107" s="47"/>
    </row>
    <row r="108" spans="1:8">
      <c r="A108" s="47"/>
      <c r="B108" s="48"/>
      <c r="C108" s="52"/>
      <c r="D108" s="52"/>
      <c r="E108" s="53"/>
      <c r="F108" s="52"/>
      <c r="G108" s="54"/>
      <c r="H108" s="47"/>
    </row>
    <row r="109" spans="1:8">
      <c r="A109" s="47"/>
      <c r="B109" s="48"/>
      <c r="C109" s="52"/>
      <c r="D109" s="52"/>
      <c r="E109" s="53"/>
      <c r="F109" s="52"/>
      <c r="G109" s="54"/>
      <c r="H109" s="47"/>
    </row>
    <row r="110" spans="1:8">
      <c r="A110" s="47"/>
      <c r="B110" s="48"/>
      <c r="C110" s="52"/>
      <c r="D110" s="52"/>
      <c r="E110" s="53"/>
      <c r="F110" s="52"/>
      <c r="G110" s="54"/>
      <c r="H110" s="47"/>
    </row>
    <row r="111" spans="1:8">
      <c r="A111" s="47"/>
      <c r="B111" s="48"/>
      <c r="C111" s="52"/>
      <c r="D111" s="52"/>
      <c r="E111" s="53"/>
      <c r="F111" s="52"/>
      <c r="G111" s="54"/>
      <c r="H111" s="47"/>
    </row>
    <row r="112" spans="1:8">
      <c r="A112" s="47"/>
      <c r="B112" s="48"/>
      <c r="C112" s="52"/>
      <c r="D112" s="52"/>
      <c r="E112" s="53"/>
      <c r="F112" s="52"/>
      <c r="G112" s="54"/>
      <c r="H112" s="47"/>
    </row>
    <row r="113" spans="1:8">
      <c r="A113" s="47"/>
      <c r="B113" s="48"/>
      <c r="C113" s="52"/>
      <c r="D113" s="52"/>
      <c r="E113" s="53"/>
      <c r="F113" s="52"/>
      <c r="G113" s="54"/>
      <c r="H113" s="47"/>
    </row>
    <row r="114" spans="1:8">
      <c r="A114" s="47"/>
      <c r="B114" s="48"/>
      <c r="C114" s="52"/>
      <c r="D114" s="52"/>
      <c r="E114" s="53"/>
      <c r="F114" s="52"/>
      <c r="G114" s="54"/>
      <c r="H114" s="47"/>
    </row>
    <row r="115" spans="1:8">
      <c r="A115" s="47"/>
      <c r="B115" s="48"/>
      <c r="C115" s="52"/>
      <c r="D115" s="52"/>
      <c r="E115" s="53"/>
      <c r="F115" s="52"/>
      <c r="G115" s="54"/>
      <c r="H115" s="47"/>
    </row>
    <row r="116" spans="1:8">
      <c r="B116" s="55"/>
      <c r="C116" s="56"/>
      <c r="D116" s="56"/>
      <c r="E116" s="57"/>
      <c r="F116" s="56"/>
      <c r="G116" s="58"/>
    </row>
    <row r="117" spans="1:8">
      <c r="B117" s="55"/>
      <c r="C117" s="56"/>
      <c r="D117" s="56"/>
      <c r="E117" s="57"/>
      <c r="F117" s="56"/>
      <c r="G117" s="58"/>
    </row>
    <row r="118" spans="1:8">
      <c r="B118" s="55"/>
      <c r="C118" s="56"/>
      <c r="D118" s="56"/>
      <c r="E118" s="57"/>
      <c r="F118" s="56"/>
      <c r="G118" s="58"/>
    </row>
    <row r="119" spans="1:8">
      <c r="B119" s="55"/>
      <c r="C119" s="56"/>
      <c r="D119" s="56"/>
      <c r="E119" s="57"/>
      <c r="F119" s="56"/>
      <c r="G119" s="58"/>
    </row>
    <row r="120" spans="1:8">
      <c r="B120" s="55"/>
      <c r="C120" s="56"/>
      <c r="D120" s="56"/>
      <c r="E120" s="57"/>
      <c r="F120" s="56"/>
      <c r="G120" s="58"/>
    </row>
    <row r="121" spans="1:8">
      <c r="B121" s="55"/>
      <c r="C121" s="56"/>
      <c r="D121" s="56"/>
      <c r="E121" s="57"/>
      <c r="F121" s="56"/>
      <c r="G121" s="58"/>
    </row>
    <row r="122" spans="1:8">
      <c r="B122" s="55"/>
      <c r="C122" s="56"/>
      <c r="D122" s="56"/>
      <c r="E122" s="57"/>
      <c r="F122" s="56"/>
      <c r="G122" s="58"/>
    </row>
    <row r="123" spans="1:8">
      <c r="B123" s="55"/>
      <c r="C123" s="56"/>
      <c r="D123" s="56"/>
      <c r="E123" s="57"/>
      <c r="F123" s="56"/>
      <c r="G123" s="58"/>
    </row>
    <row r="124" spans="1:8">
      <c r="B124" s="55"/>
      <c r="C124" s="56"/>
      <c r="D124" s="56"/>
      <c r="E124" s="57"/>
      <c r="F124" s="56"/>
      <c r="G124" s="58"/>
    </row>
    <row r="125" spans="1:8">
      <c r="B125" s="55"/>
      <c r="C125" s="56"/>
      <c r="D125" s="56"/>
      <c r="E125" s="57"/>
      <c r="F125" s="56"/>
      <c r="G125" s="58"/>
    </row>
    <row r="126" spans="1:8">
      <c r="B126" s="55"/>
      <c r="C126" s="59"/>
      <c r="D126" s="59"/>
      <c r="E126" s="60"/>
      <c r="F126" s="59"/>
      <c r="G126" s="61"/>
    </row>
    <row r="127" spans="1:8">
      <c r="B127" s="55"/>
      <c r="C127" s="59"/>
      <c r="D127" s="59"/>
      <c r="E127" s="60"/>
      <c r="F127" s="59"/>
      <c r="G127" s="61"/>
    </row>
    <row r="128" spans="1:8">
      <c r="B128" s="55"/>
      <c r="C128" s="59"/>
      <c r="D128" s="59"/>
      <c r="E128" s="60"/>
      <c r="F128" s="59"/>
      <c r="G128" s="61"/>
    </row>
    <row r="129" spans="2:7">
      <c r="B129" s="55"/>
      <c r="C129" s="59"/>
      <c r="D129" s="59"/>
      <c r="E129" s="60"/>
      <c r="F129" s="59"/>
      <c r="G129" s="61"/>
    </row>
    <row r="130" spans="2:7">
      <c r="B130" s="55"/>
      <c r="C130" s="59"/>
      <c r="D130" s="59"/>
      <c r="E130" s="60"/>
      <c r="F130" s="59"/>
      <c r="G130" s="61"/>
    </row>
    <row r="131" spans="2:7">
      <c r="B131" s="55"/>
      <c r="C131" s="59"/>
      <c r="D131" s="59"/>
      <c r="E131" s="60"/>
      <c r="F131" s="59"/>
      <c r="G131" s="61"/>
    </row>
    <row r="132" spans="2:7">
      <c r="B132" s="55"/>
      <c r="C132" s="59"/>
      <c r="D132" s="59"/>
      <c r="E132" s="60"/>
      <c r="F132" s="59"/>
      <c r="G132" s="61"/>
    </row>
    <row r="133" spans="2:7">
      <c r="B133" s="55"/>
      <c r="C133" s="59"/>
      <c r="D133" s="59"/>
      <c r="E133" s="60"/>
      <c r="F133" s="59"/>
      <c r="G133" s="61"/>
    </row>
    <row r="134" spans="2:7">
      <c r="B134" s="55"/>
      <c r="C134" s="59"/>
      <c r="D134" s="59"/>
      <c r="E134" s="60"/>
      <c r="F134" s="59"/>
      <c r="G134" s="61"/>
    </row>
    <row r="135" spans="2:7">
      <c r="B135" s="55"/>
      <c r="C135" s="59"/>
      <c r="D135" s="59"/>
      <c r="E135" s="60"/>
      <c r="F135" s="59"/>
      <c r="G135" s="61"/>
    </row>
    <row r="136" spans="2:7">
      <c r="B136" s="55"/>
      <c r="C136" s="59"/>
      <c r="D136" s="59"/>
      <c r="E136" s="60"/>
      <c r="F136" s="59"/>
      <c r="G136" s="61"/>
    </row>
    <row r="137" spans="2:7">
      <c r="B137" s="55"/>
      <c r="C137" s="59"/>
      <c r="D137" s="59"/>
      <c r="E137" s="60"/>
      <c r="F137" s="59"/>
      <c r="G137" s="61"/>
    </row>
    <row r="138" spans="2:7">
      <c r="B138" s="55"/>
      <c r="C138" s="59"/>
      <c r="D138" s="59"/>
      <c r="E138" s="60"/>
      <c r="F138" s="59"/>
      <c r="G138" s="61"/>
    </row>
    <row r="139" spans="2:7">
      <c r="B139" s="55"/>
      <c r="C139" s="59"/>
      <c r="D139" s="59"/>
      <c r="E139" s="60"/>
      <c r="F139" s="59"/>
      <c r="G139" s="61"/>
    </row>
    <row r="140" spans="2:7">
      <c r="B140" s="55"/>
      <c r="C140" s="59"/>
      <c r="D140" s="59"/>
      <c r="E140" s="60"/>
      <c r="F140" s="59"/>
      <c r="G140" s="61"/>
    </row>
    <row r="141" spans="2:7">
      <c r="B141" s="55"/>
      <c r="C141" s="59"/>
      <c r="D141" s="59"/>
      <c r="E141" s="60"/>
      <c r="F141" s="59"/>
      <c r="G141" s="61"/>
    </row>
    <row r="142" spans="2:7">
      <c r="B142" s="55"/>
      <c r="C142" s="59"/>
      <c r="D142" s="59"/>
      <c r="E142" s="60"/>
      <c r="F142" s="59"/>
      <c r="G142" s="61"/>
    </row>
    <row r="143" spans="2:7">
      <c r="B143" s="55"/>
      <c r="C143" s="59"/>
      <c r="D143" s="59"/>
      <c r="E143" s="60"/>
      <c r="F143" s="59"/>
      <c r="G143" s="61"/>
    </row>
    <row r="144" spans="2:7">
      <c r="B144" s="55"/>
      <c r="C144" s="59"/>
      <c r="D144" s="59"/>
      <c r="E144" s="60"/>
      <c r="F144" s="59"/>
      <c r="G144" s="61"/>
    </row>
    <row r="145" spans="2:7">
      <c r="B145" s="55"/>
      <c r="C145" s="59"/>
      <c r="D145" s="59"/>
      <c r="E145" s="60"/>
      <c r="F145" s="59"/>
      <c r="G145" s="61"/>
    </row>
    <row r="146" spans="2:7">
      <c r="B146" s="55"/>
      <c r="C146" s="59"/>
      <c r="D146" s="59"/>
      <c r="E146" s="60"/>
      <c r="F146" s="59"/>
      <c r="G146" s="61"/>
    </row>
    <row r="147" spans="2:7">
      <c r="B147" s="55"/>
      <c r="C147" s="59"/>
      <c r="D147" s="59"/>
      <c r="E147" s="60"/>
      <c r="F147" s="59"/>
      <c r="G147" s="61"/>
    </row>
    <row r="148" spans="2:7">
      <c r="B148" s="55"/>
      <c r="C148" s="59"/>
      <c r="D148" s="59"/>
      <c r="E148" s="60"/>
      <c r="F148" s="59"/>
      <c r="G148" s="61"/>
    </row>
    <row r="149" spans="2:7">
      <c r="B149" s="55"/>
      <c r="C149" s="59"/>
      <c r="D149" s="59"/>
      <c r="E149" s="60"/>
      <c r="F149" s="59"/>
      <c r="G149" s="61"/>
    </row>
    <row r="150" spans="2:7">
      <c r="B150" s="55"/>
      <c r="C150" s="59"/>
      <c r="D150" s="59"/>
      <c r="E150" s="60"/>
      <c r="F150" s="59"/>
      <c r="G150" s="61"/>
    </row>
    <row r="151" spans="2:7">
      <c r="B151" s="55"/>
      <c r="C151" s="59"/>
      <c r="D151" s="59"/>
      <c r="E151" s="60"/>
      <c r="F151" s="59"/>
      <c r="G151" s="61"/>
    </row>
    <row r="152" spans="2:7">
      <c r="B152" s="55"/>
      <c r="C152" s="59"/>
      <c r="D152" s="59"/>
      <c r="E152" s="60"/>
      <c r="F152" s="59"/>
      <c r="G152" s="61"/>
    </row>
    <row r="153" spans="2:7">
      <c r="B153" s="55"/>
      <c r="C153" s="59"/>
      <c r="D153" s="59"/>
      <c r="E153" s="60"/>
      <c r="F153" s="59"/>
      <c r="G153" s="61"/>
    </row>
    <row r="154" spans="2:7">
      <c r="B154" s="55"/>
      <c r="C154" s="59"/>
      <c r="D154" s="59"/>
      <c r="E154" s="60"/>
      <c r="F154" s="59"/>
      <c r="G154" s="61"/>
    </row>
    <row r="155" spans="2:7">
      <c r="B155" s="55"/>
      <c r="C155" s="59"/>
      <c r="D155" s="59"/>
      <c r="E155" s="60"/>
      <c r="F155" s="59"/>
      <c r="G155" s="61"/>
    </row>
    <row r="156" spans="2:7">
      <c r="B156" s="55"/>
      <c r="C156" s="59"/>
      <c r="D156" s="59"/>
      <c r="E156" s="60"/>
      <c r="F156" s="59"/>
      <c r="G156" s="61"/>
    </row>
    <row r="157" spans="2:7">
      <c r="B157" s="55"/>
      <c r="C157" s="59"/>
      <c r="D157" s="59"/>
      <c r="E157" s="60"/>
      <c r="F157" s="59"/>
      <c r="G157" s="61"/>
    </row>
    <row r="158" spans="2:7">
      <c r="B158" s="55"/>
      <c r="C158" s="59"/>
      <c r="D158" s="59"/>
      <c r="E158" s="60"/>
      <c r="F158" s="59"/>
      <c r="G158" s="61"/>
    </row>
    <row r="159" spans="2:7">
      <c r="B159" s="55"/>
      <c r="C159" s="59"/>
      <c r="D159" s="59"/>
      <c r="E159" s="60"/>
      <c r="F159" s="59"/>
      <c r="G159" s="61"/>
    </row>
    <row r="160" spans="2:7">
      <c r="B160" s="55"/>
      <c r="C160" s="59"/>
      <c r="D160" s="59"/>
      <c r="E160" s="60"/>
      <c r="F160" s="59"/>
      <c r="G160" s="61"/>
    </row>
    <row r="161" spans="2:7">
      <c r="B161" s="55"/>
      <c r="C161" s="59"/>
      <c r="D161" s="59"/>
      <c r="E161" s="60"/>
      <c r="F161" s="59"/>
      <c r="G161" s="61"/>
    </row>
    <row r="162" spans="2:7">
      <c r="B162" s="55"/>
      <c r="C162" s="59"/>
      <c r="D162" s="59"/>
      <c r="E162" s="60"/>
      <c r="F162" s="59"/>
      <c r="G162" s="61"/>
    </row>
    <row r="163" spans="2:7">
      <c r="B163" s="55"/>
      <c r="C163" s="59"/>
      <c r="D163" s="59"/>
      <c r="E163" s="60"/>
      <c r="F163" s="59"/>
      <c r="G163" s="61"/>
    </row>
    <row r="164" spans="2:7">
      <c r="B164" s="55"/>
      <c r="C164" s="59"/>
      <c r="D164" s="59"/>
      <c r="E164" s="60"/>
      <c r="F164" s="59"/>
      <c r="G164" s="61"/>
    </row>
    <row r="165" spans="2:7">
      <c r="B165" s="55"/>
      <c r="C165" s="59"/>
      <c r="D165" s="59"/>
      <c r="E165" s="60"/>
      <c r="F165" s="59"/>
      <c r="G165" s="61"/>
    </row>
    <row r="166" spans="2:7">
      <c r="B166" s="55"/>
      <c r="C166" s="59"/>
      <c r="D166" s="59"/>
      <c r="E166" s="60"/>
      <c r="F166" s="59"/>
      <c r="G166" s="61"/>
    </row>
    <row r="167" spans="2:7">
      <c r="B167" s="55"/>
      <c r="C167" s="59"/>
      <c r="D167" s="59"/>
      <c r="E167" s="60"/>
      <c r="F167" s="59"/>
      <c r="G167" s="61"/>
    </row>
    <row r="168" spans="2:7">
      <c r="B168" s="55"/>
      <c r="C168" s="59"/>
      <c r="D168" s="59"/>
      <c r="E168" s="60"/>
      <c r="F168" s="59"/>
      <c r="G168" s="61"/>
    </row>
    <row r="169" spans="2:7">
      <c r="B169" s="55"/>
      <c r="C169" s="59"/>
      <c r="D169" s="59"/>
      <c r="E169" s="60"/>
      <c r="F169" s="59"/>
      <c r="G169" s="61"/>
    </row>
    <row r="170" spans="2:7">
      <c r="B170" s="55"/>
      <c r="C170" s="59"/>
      <c r="D170" s="59"/>
      <c r="E170" s="60"/>
      <c r="F170" s="59"/>
      <c r="G170" s="61"/>
    </row>
    <row r="171" spans="2:7">
      <c r="B171" s="55"/>
      <c r="C171" s="59"/>
      <c r="D171" s="59"/>
      <c r="E171" s="60"/>
      <c r="F171" s="59"/>
      <c r="G171" s="61"/>
    </row>
    <row r="172" spans="2:7">
      <c r="B172" s="55"/>
      <c r="C172" s="59"/>
      <c r="D172" s="59"/>
      <c r="E172" s="60"/>
      <c r="F172" s="59"/>
      <c r="G172" s="61"/>
    </row>
    <row r="173" spans="2:7">
      <c r="B173" s="55"/>
      <c r="C173" s="59"/>
      <c r="D173" s="59"/>
      <c r="E173" s="60"/>
      <c r="F173" s="59"/>
      <c r="G173" s="61"/>
    </row>
    <row r="174" spans="2:7">
      <c r="B174" s="55"/>
      <c r="C174" s="59"/>
      <c r="D174" s="59"/>
      <c r="E174" s="60"/>
      <c r="F174" s="59"/>
      <c r="G174" s="61"/>
    </row>
    <row r="175" spans="2:7">
      <c r="B175" s="55"/>
      <c r="C175" s="59"/>
      <c r="D175" s="59"/>
      <c r="E175" s="60"/>
      <c r="F175" s="59"/>
      <c r="G175" s="61"/>
    </row>
    <row r="176" spans="2:7">
      <c r="C176" s="59"/>
      <c r="D176" s="59"/>
      <c r="E176" s="60"/>
      <c r="F176" s="59"/>
      <c r="G176" s="61"/>
    </row>
    <row r="177" spans="3:7">
      <c r="C177" s="59"/>
      <c r="D177" s="59"/>
      <c r="E177" s="60"/>
      <c r="F177" s="59"/>
      <c r="G177" s="61"/>
    </row>
    <row r="178" spans="3:7">
      <c r="C178" s="59"/>
      <c r="D178" s="59"/>
      <c r="E178" s="60"/>
      <c r="F178" s="59"/>
      <c r="G178" s="61"/>
    </row>
    <row r="179" spans="3:7">
      <c r="C179" s="59"/>
      <c r="D179" s="59"/>
      <c r="E179" s="60"/>
      <c r="F179" s="59"/>
      <c r="G179" s="61"/>
    </row>
    <row r="180" spans="3:7">
      <c r="C180" s="59"/>
      <c r="D180" s="59"/>
      <c r="E180" s="60"/>
      <c r="F180" s="59"/>
      <c r="G180" s="61"/>
    </row>
    <row r="181" spans="3:7">
      <c r="C181" s="59"/>
      <c r="D181" s="59"/>
      <c r="E181" s="60"/>
      <c r="F181" s="59"/>
      <c r="G181" s="61"/>
    </row>
    <row r="182" spans="3:7">
      <c r="C182" s="59"/>
      <c r="D182" s="59"/>
      <c r="E182" s="60"/>
      <c r="F182" s="59"/>
      <c r="G182" s="61"/>
    </row>
    <row r="183" spans="3:7">
      <c r="C183" s="59"/>
      <c r="D183" s="59"/>
      <c r="E183" s="60"/>
      <c r="F183" s="59"/>
      <c r="G183" s="61"/>
    </row>
    <row r="184" spans="3:7">
      <c r="C184" s="59"/>
      <c r="D184" s="59"/>
      <c r="E184" s="60"/>
      <c r="F184" s="59"/>
      <c r="G184" s="61"/>
    </row>
    <row r="185" spans="3:7">
      <c r="C185" s="59"/>
      <c r="D185" s="59"/>
      <c r="E185" s="60"/>
      <c r="F185" s="59"/>
      <c r="G185" s="61"/>
    </row>
    <row r="186" spans="3:7">
      <c r="C186" s="59"/>
      <c r="D186" s="59"/>
      <c r="E186" s="60"/>
      <c r="F186" s="59"/>
      <c r="G186" s="61"/>
    </row>
    <row r="187" spans="3:7">
      <c r="C187" s="59"/>
      <c r="D187" s="59"/>
      <c r="E187" s="60"/>
      <c r="F187" s="59"/>
      <c r="G187" s="61"/>
    </row>
    <row r="188" spans="3:7">
      <c r="C188" s="59"/>
      <c r="D188" s="59"/>
      <c r="E188" s="60"/>
      <c r="F188" s="59"/>
      <c r="G188" s="61"/>
    </row>
    <row r="189" spans="3:7">
      <c r="C189" s="59"/>
      <c r="D189" s="59"/>
      <c r="E189" s="60"/>
      <c r="F189" s="59"/>
      <c r="G189" s="61"/>
    </row>
    <row r="190" spans="3:7">
      <c r="C190" s="59"/>
      <c r="D190" s="59"/>
      <c r="E190" s="60"/>
      <c r="F190" s="59"/>
      <c r="G190" s="61"/>
    </row>
    <row r="191" spans="3:7">
      <c r="C191" s="59"/>
      <c r="D191" s="59"/>
      <c r="E191" s="60"/>
      <c r="F191" s="59"/>
      <c r="G191" s="61"/>
    </row>
    <row r="192" spans="3:7">
      <c r="C192" s="59"/>
      <c r="D192" s="59"/>
      <c r="E192" s="60"/>
      <c r="F192" s="59"/>
      <c r="G192" s="61"/>
    </row>
    <row r="193" spans="3:7">
      <c r="C193" s="59"/>
      <c r="D193" s="59"/>
      <c r="E193" s="60"/>
      <c r="F193" s="59"/>
      <c r="G193" s="61"/>
    </row>
    <row r="194" spans="3:7">
      <c r="C194" s="59"/>
      <c r="D194" s="59"/>
      <c r="E194" s="60"/>
      <c r="F194" s="59"/>
      <c r="G194" s="61"/>
    </row>
    <row r="195" spans="3:7">
      <c r="C195" s="59"/>
      <c r="D195" s="59"/>
      <c r="E195" s="60"/>
      <c r="F195" s="59"/>
      <c r="G195" s="61"/>
    </row>
    <row r="196" spans="3:7">
      <c r="C196" s="59"/>
      <c r="D196" s="59"/>
      <c r="E196" s="60"/>
      <c r="F196" s="59"/>
      <c r="G196" s="61"/>
    </row>
    <row r="197" spans="3:7">
      <c r="C197" s="59"/>
      <c r="D197" s="59"/>
      <c r="E197" s="60"/>
      <c r="F197" s="59"/>
      <c r="G197" s="61"/>
    </row>
    <row r="198" spans="3:7">
      <c r="C198" s="59"/>
      <c r="D198" s="59"/>
      <c r="E198" s="60"/>
      <c r="F198" s="59"/>
      <c r="G198" s="61"/>
    </row>
    <row r="199" spans="3:7">
      <c r="C199" s="59"/>
      <c r="D199" s="59"/>
      <c r="E199" s="60"/>
      <c r="F199" s="59"/>
      <c r="G199" s="61"/>
    </row>
    <row r="200" spans="3:7">
      <c r="C200" s="59"/>
      <c r="D200" s="59"/>
      <c r="E200" s="60"/>
      <c r="F200" s="59"/>
      <c r="G200" s="61"/>
    </row>
    <row r="201" spans="3:7">
      <c r="C201" s="59"/>
      <c r="D201" s="59"/>
      <c r="E201" s="60"/>
      <c r="F201" s="59"/>
      <c r="G201" s="61"/>
    </row>
    <row r="202" spans="3:7">
      <c r="C202" s="59"/>
      <c r="D202" s="59"/>
      <c r="E202" s="60"/>
      <c r="F202" s="59"/>
      <c r="G202" s="61"/>
    </row>
    <row r="203" spans="3:7">
      <c r="C203" s="59"/>
      <c r="D203" s="59"/>
      <c r="E203" s="60"/>
      <c r="F203" s="59"/>
      <c r="G203" s="61"/>
    </row>
    <row r="204" spans="3:7">
      <c r="C204" s="59"/>
      <c r="D204" s="59"/>
      <c r="E204" s="60"/>
      <c r="F204" s="59"/>
      <c r="G204" s="61"/>
    </row>
    <row r="205" spans="3:7">
      <c r="C205" s="59"/>
      <c r="D205" s="59"/>
      <c r="E205" s="60"/>
      <c r="F205" s="59"/>
      <c r="G205" s="61"/>
    </row>
    <row r="206" spans="3:7">
      <c r="C206" s="59"/>
      <c r="D206" s="59"/>
      <c r="E206" s="60"/>
      <c r="F206" s="59"/>
      <c r="G206" s="61"/>
    </row>
    <row r="207" spans="3:7">
      <c r="C207" s="59"/>
      <c r="D207" s="59"/>
      <c r="E207" s="60"/>
      <c r="F207" s="59"/>
      <c r="G207" s="61"/>
    </row>
    <row r="208" spans="3:7">
      <c r="C208" s="59"/>
      <c r="D208" s="59"/>
      <c r="E208" s="60"/>
      <c r="F208" s="59"/>
      <c r="G208" s="61"/>
    </row>
    <row r="209" spans="3:7">
      <c r="C209" s="59"/>
      <c r="D209" s="59"/>
      <c r="E209" s="60"/>
      <c r="F209" s="59"/>
      <c r="G209" s="61"/>
    </row>
    <row r="210" spans="3:7">
      <c r="C210" s="59"/>
      <c r="D210" s="59"/>
      <c r="E210" s="60"/>
      <c r="F210" s="59"/>
      <c r="G210" s="61"/>
    </row>
    <row r="211" spans="3:7">
      <c r="C211" s="59"/>
      <c r="D211" s="59"/>
      <c r="E211" s="60"/>
      <c r="F211" s="59"/>
      <c r="G211" s="61"/>
    </row>
    <row r="212" spans="3:7">
      <c r="C212" s="59"/>
      <c r="D212" s="59"/>
      <c r="E212" s="60"/>
      <c r="F212" s="59"/>
      <c r="G212" s="61"/>
    </row>
    <row r="213" spans="3:7">
      <c r="C213" s="59"/>
      <c r="D213" s="59"/>
      <c r="E213" s="60"/>
      <c r="F213" s="59"/>
      <c r="G213" s="61"/>
    </row>
    <row r="214" spans="3:7">
      <c r="C214" s="59"/>
      <c r="D214" s="59"/>
      <c r="E214" s="60"/>
      <c r="F214" s="59"/>
      <c r="G214" s="61"/>
    </row>
    <row r="215" spans="3:7">
      <c r="C215" s="59"/>
      <c r="D215" s="59"/>
      <c r="E215" s="60"/>
      <c r="F215" s="59"/>
      <c r="G215" s="61"/>
    </row>
    <row r="216" spans="3:7">
      <c r="C216" s="59"/>
      <c r="D216" s="59"/>
      <c r="E216" s="60"/>
      <c r="F216" s="59"/>
      <c r="G216" s="61"/>
    </row>
    <row r="217" spans="3:7">
      <c r="C217" s="59"/>
      <c r="D217" s="59"/>
      <c r="E217" s="60"/>
      <c r="F217" s="59"/>
      <c r="G217" s="61"/>
    </row>
    <row r="218" spans="3:7">
      <c r="C218" s="59"/>
      <c r="D218" s="59"/>
      <c r="E218" s="60"/>
      <c r="F218" s="59"/>
      <c r="G218" s="61"/>
    </row>
    <row r="219" spans="3:7">
      <c r="C219" s="59"/>
      <c r="D219" s="59"/>
      <c r="E219" s="60"/>
      <c r="F219" s="59"/>
      <c r="G219" s="61"/>
    </row>
    <row r="220" spans="3:7">
      <c r="C220" s="59"/>
      <c r="D220" s="59"/>
      <c r="E220" s="60"/>
      <c r="F220" s="59"/>
      <c r="G220" s="61"/>
    </row>
    <row r="221" spans="3:7">
      <c r="C221" s="59"/>
      <c r="D221" s="59"/>
      <c r="E221" s="60"/>
      <c r="F221" s="59"/>
      <c r="G221" s="61"/>
    </row>
    <row r="222" spans="3:7">
      <c r="C222" s="59"/>
      <c r="D222" s="59"/>
      <c r="E222" s="60"/>
      <c r="F222" s="59"/>
      <c r="G222" s="61"/>
    </row>
    <row r="223" spans="3:7">
      <c r="C223" s="59"/>
      <c r="D223" s="59"/>
      <c r="E223" s="60"/>
      <c r="F223" s="59"/>
      <c r="G223" s="61"/>
    </row>
    <row r="224" spans="3:7">
      <c r="C224" s="59"/>
      <c r="D224" s="59"/>
      <c r="E224" s="60"/>
      <c r="F224" s="59"/>
      <c r="G224" s="61"/>
    </row>
    <row r="225" spans="3:7">
      <c r="C225" s="59"/>
      <c r="D225" s="59"/>
      <c r="E225" s="60"/>
      <c r="F225" s="59"/>
      <c r="G225" s="61"/>
    </row>
    <row r="226" spans="3:7">
      <c r="C226" s="59"/>
      <c r="D226" s="59"/>
      <c r="E226" s="60"/>
      <c r="F226" s="59"/>
      <c r="G226" s="61"/>
    </row>
    <row r="227" spans="3:7">
      <c r="C227" s="59"/>
      <c r="D227" s="59"/>
      <c r="E227" s="60"/>
      <c r="F227" s="59"/>
      <c r="G227" s="61"/>
    </row>
    <row r="228" spans="3:7">
      <c r="C228" s="59"/>
      <c r="D228" s="59"/>
      <c r="E228" s="60"/>
      <c r="F228" s="59"/>
      <c r="G228" s="61"/>
    </row>
    <row r="229" spans="3:7">
      <c r="C229" s="59"/>
      <c r="D229" s="59"/>
      <c r="E229" s="60"/>
      <c r="F229" s="59"/>
      <c r="G229" s="61"/>
    </row>
    <row r="230" spans="3:7">
      <c r="C230" s="59"/>
      <c r="D230" s="59"/>
      <c r="E230" s="60"/>
      <c r="F230" s="59"/>
      <c r="G230" s="61"/>
    </row>
    <row r="231" spans="3:7">
      <c r="C231" s="59"/>
      <c r="D231" s="59"/>
      <c r="E231" s="60"/>
      <c r="F231" s="59"/>
      <c r="G231" s="61"/>
    </row>
    <row r="232" spans="3:7">
      <c r="C232" s="59"/>
      <c r="D232" s="59"/>
      <c r="E232" s="60"/>
      <c r="F232" s="59"/>
      <c r="G232" s="61"/>
    </row>
    <row r="233" spans="3:7">
      <c r="C233" s="59"/>
      <c r="D233" s="59"/>
      <c r="E233" s="60"/>
      <c r="F233" s="59"/>
      <c r="G233" s="61"/>
    </row>
    <row r="234" spans="3:7">
      <c r="C234" s="59"/>
      <c r="D234" s="59"/>
      <c r="E234" s="60"/>
      <c r="F234" s="59"/>
      <c r="G234" s="61"/>
    </row>
    <row r="235" spans="3:7">
      <c r="C235" s="59"/>
      <c r="D235" s="59"/>
      <c r="E235" s="60"/>
      <c r="F235" s="59"/>
      <c r="G235" s="61"/>
    </row>
    <row r="236" spans="3:7">
      <c r="C236" s="59"/>
      <c r="D236" s="59"/>
      <c r="E236" s="60"/>
      <c r="F236" s="59"/>
      <c r="G236" s="61"/>
    </row>
    <row r="237" spans="3:7">
      <c r="C237" s="59"/>
      <c r="D237" s="59"/>
      <c r="E237" s="60"/>
      <c r="F237" s="59"/>
      <c r="G237" s="61"/>
    </row>
    <row r="238" spans="3:7">
      <c r="C238" s="59"/>
      <c r="D238" s="59"/>
      <c r="E238" s="60"/>
      <c r="F238" s="59"/>
      <c r="G238" s="61"/>
    </row>
    <row r="239" spans="3:7">
      <c r="C239" s="59"/>
      <c r="D239" s="59"/>
      <c r="E239" s="60"/>
      <c r="F239" s="59"/>
      <c r="G239" s="61"/>
    </row>
    <row r="240" spans="3:7">
      <c r="C240" s="59"/>
      <c r="D240" s="59"/>
      <c r="E240" s="60"/>
      <c r="F240" s="59"/>
      <c r="G240" s="61"/>
    </row>
    <row r="241" spans="3:7">
      <c r="C241" s="59"/>
      <c r="D241" s="59"/>
      <c r="E241" s="60"/>
      <c r="F241" s="59"/>
      <c r="G241" s="61"/>
    </row>
    <row r="242" spans="3:7">
      <c r="C242" s="59"/>
      <c r="D242" s="59"/>
      <c r="E242" s="60"/>
      <c r="F242" s="59"/>
      <c r="G242" s="61"/>
    </row>
    <row r="243" spans="3:7">
      <c r="C243" s="59"/>
      <c r="D243" s="59"/>
      <c r="E243" s="60"/>
      <c r="F243" s="59"/>
      <c r="G243" s="61"/>
    </row>
    <row r="244" spans="3:7">
      <c r="C244" s="59"/>
      <c r="D244" s="59"/>
      <c r="E244" s="60"/>
      <c r="F244" s="59"/>
      <c r="G244" s="61"/>
    </row>
    <row r="245" spans="3:7">
      <c r="C245" s="59"/>
      <c r="D245" s="59"/>
      <c r="E245" s="60"/>
      <c r="F245" s="59"/>
      <c r="G245" s="61"/>
    </row>
    <row r="246" spans="3:7">
      <c r="C246" s="59"/>
      <c r="D246" s="59"/>
      <c r="E246" s="60"/>
      <c r="F246" s="59"/>
      <c r="G246" s="61"/>
    </row>
    <row r="247" spans="3:7">
      <c r="C247" s="59"/>
      <c r="D247" s="59"/>
      <c r="E247" s="60"/>
      <c r="F247" s="59"/>
      <c r="G247" s="61"/>
    </row>
    <row r="248" spans="3:7">
      <c r="C248" s="59"/>
      <c r="D248" s="59"/>
      <c r="E248" s="60"/>
      <c r="F248" s="59"/>
      <c r="G248" s="61"/>
    </row>
    <row r="249" spans="3:7">
      <c r="C249" s="59"/>
      <c r="D249" s="59"/>
      <c r="E249" s="60"/>
      <c r="F249" s="59"/>
      <c r="G249" s="61"/>
    </row>
    <row r="250" spans="3:7">
      <c r="C250" s="59"/>
      <c r="D250" s="59"/>
      <c r="E250" s="60"/>
      <c r="F250" s="59"/>
      <c r="G250" s="61"/>
    </row>
    <row r="251" spans="3:7">
      <c r="C251" s="59"/>
      <c r="D251" s="59"/>
      <c r="E251" s="60"/>
      <c r="F251" s="59"/>
      <c r="G251" s="61"/>
    </row>
    <row r="252" spans="3:7">
      <c r="C252" s="59"/>
      <c r="D252" s="59"/>
      <c r="E252" s="60"/>
      <c r="F252" s="59"/>
      <c r="G252" s="61"/>
    </row>
    <row r="253" spans="3:7">
      <c r="C253" s="59"/>
      <c r="D253" s="59"/>
      <c r="E253" s="60"/>
      <c r="F253" s="59"/>
      <c r="G253" s="61"/>
    </row>
    <row r="254" spans="3:7">
      <c r="C254" s="59"/>
      <c r="D254" s="59"/>
      <c r="E254" s="60"/>
      <c r="F254" s="59"/>
      <c r="G254" s="61"/>
    </row>
    <row r="255" spans="3:7">
      <c r="C255" s="59"/>
      <c r="D255" s="59"/>
      <c r="E255" s="60"/>
      <c r="F255" s="59"/>
      <c r="G255" s="61"/>
    </row>
    <row r="256" spans="3:7">
      <c r="C256" s="59"/>
      <c r="D256" s="59"/>
      <c r="E256" s="60"/>
      <c r="F256" s="59"/>
      <c r="G256" s="61"/>
    </row>
    <row r="257" spans="3:7">
      <c r="C257" s="59"/>
      <c r="D257" s="59"/>
      <c r="E257" s="60"/>
      <c r="F257" s="59"/>
      <c r="G257" s="61"/>
    </row>
    <row r="258" spans="3:7">
      <c r="C258" s="59"/>
      <c r="D258" s="59"/>
      <c r="E258" s="60"/>
      <c r="F258" s="59"/>
      <c r="G258" s="61"/>
    </row>
    <row r="259" spans="3:7">
      <c r="C259" s="59"/>
      <c r="D259" s="59"/>
      <c r="E259" s="60"/>
      <c r="F259" s="59"/>
      <c r="G259" s="61"/>
    </row>
    <row r="260" spans="3:7">
      <c r="C260" s="59"/>
      <c r="D260" s="59"/>
      <c r="E260" s="60"/>
      <c r="F260" s="59"/>
      <c r="G260" s="61"/>
    </row>
    <row r="261" spans="3:7">
      <c r="C261" s="59"/>
      <c r="D261" s="59"/>
      <c r="E261" s="60"/>
      <c r="F261" s="59"/>
      <c r="G261" s="61"/>
    </row>
    <row r="262" spans="3:7">
      <c r="C262" s="59"/>
      <c r="D262" s="59"/>
      <c r="E262" s="60"/>
      <c r="F262" s="59"/>
      <c r="G262" s="61"/>
    </row>
    <row r="263" spans="3:7">
      <c r="C263" s="59"/>
      <c r="D263" s="59"/>
      <c r="E263" s="60"/>
      <c r="F263" s="59"/>
      <c r="G263" s="61"/>
    </row>
    <row r="264" spans="3:7">
      <c r="C264" s="59"/>
      <c r="D264" s="59"/>
      <c r="E264" s="60"/>
      <c r="F264" s="59"/>
      <c r="G264" s="61"/>
    </row>
    <row r="265" spans="3:7">
      <c r="C265" s="59"/>
      <c r="D265" s="59"/>
      <c r="E265" s="60"/>
      <c r="F265" s="59"/>
      <c r="G265" s="61"/>
    </row>
    <row r="266" spans="3:7">
      <c r="C266" s="59"/>
      <c r="D266" s="59"/>
      <c r="E266" s="60"/>
      <c r="F266" s="59"/>
      <c r="G266" s="61"/>
    </row>
    <row r="267" spans="3:7">
      <c r="C267" s="59"/>
      <c r="D267" s="59"/>
      <c r="E267" s="60"/>
      <c r="F267" s="59"/>
      <c r="G267" s="61"/>
    </row>
    <row r="268" spans="3:7">
      <c r="C268" s="59"/>
      <c r="D268" s="59"/>
      <c r="E268" s="60"/>
      <c r="F268" s="59"/>
      <c r="G268" s="61"/>
    </row>
    <row r="269" spans="3:7">
      <c r="C269" s="59"/>
      <c r="D269" s="59"/>
      <c r="E269" s="60"/>
      <c r="F269" s="59"/>
      <c r="G269" s="61"/>
    </row>
    <row r="270" spans="3:7">
      <c r="C270" s="59"/>
      <c r="D270" s="59"/>
      <c r="E270" s="60"/>
      <c r="F270" s="59"/>
      <c r="G270" s="61"/>
    </row>
    <row r="271" spans="3:7">
      <c r="C271" s="59"/>
      <c r="D271" s="59"/>
      <c r="E271" s="60"/>
      <c r="F271" s="59"/>
      <c r="G271" s="61"/>
    </row>
    <row r="272" spans="3:7">
      <c r="C272" s="59"/>
      <c r="D272" s="59"/>
      <c r="E272" s="60"/>
      <c r="F272" s="59"/>
      <c r="G272" s="61"/>
    </row>
    <row r="273" spans="3:7">
      <c r="C273" s="59"/>
      <c r="D273" s="59"/>
      <c r="E273" s="60"/>
      <c r="F273" s="59"/>
      <c r="G273" s="61"/>
    </row>
    <row r="274" spans="3:7">
      <c r="C274" s="59"/>
      <c r="D274" s="59"/>
      <c r="E274" s="60"/>
      <c r="F274" s="59"/>
      <c r="G274" s="61"/>
    </row>
    <row r="275" spans="3:7">
      <c r="C275" s="59"/>
      <c r="D275" s="59"/>
      <c r="E275" s="60"/>
      <c r="F275" s="59"/>
      <c r="G275" s="61"/>
    </row>
    <row r="276" spans="3:7">
      <c r="C276" s="59"/>
      <c r="D276" s="59"/>
      <c r="E276" s="60"/>
      <c r="F276" s="59"/>
      <c r="G276" s="61"/>
    </row>
    <row r="277" spans="3:7">
      <c r="C277" s="59"/>
      <c r="D277" s="59"/>
      <c r="E277" s="60"/>
      <c r="F277" s="59"/>
      <c r="G277" s="61"/>
    </row>
    <row r="278" spans="3:7">
      <c r="C278" s="59"/>
      <c r="D278" s="59"/>
      <c r="E278" s="60"/>
      <c r="F278" s="59"/>
      <c r="G278" s="61"/>
    </row>
    <row r="279" spans="3:7">
      <c r="C279" s="59"/>
      <c r="D279" s="59"/>
      <c r="E279" s="60"/>
      <c r="F279" s="59"/>
      <c r="G279" s="61"/>
    </row>
    <row r="280" spans="3:7">
      <c r="C280" s="59"/>
      <c r="D280" s="59"/>
      <c r="E280" s="60"/>
      <c r="F280" s="59"/>
      <c r="G280" s="61"/>
    </row>
    <row r="281" spans="3:7">
      <c r="C281" s="59"/>
      <c r="D281" s="59"/>
      <c r="E281" s="60"/>
      <c r="F281" s="59"/>
      <c r="G281" s="61"/>
    </row>
    <row r="282" spans="3:7">
      <c r="C282" s="59"/>
      <c r="D282" s="59"/>
      <c r="E282" s="60"/>
      <c r="F282" s="59"/>
      <c r="G282" s="61"/>
    </row>
    <row r="283" spans="3:7">
      <c r="C283" s="59"/>
      <c r="D283" s="59"/>
      <c r="E283" s="60"/>
      <c r="F283" s="59"/>
      <c r="G283" s="61"/>
    </row>
    <row r="284" spans="3:7">
      <c r="C284" s="59"/>
      <c r="D284" s="59"/>
      <c r="E284" s="60"/>
      <c r="F284" s="59"/>
      <c r="G284" s="61"/>
    </row>
    <row r="285" spans="3:7">
      <c r="C285" s="59"/>
      <c r="D285" s="59"/>
      <c r="E285" s="60"/>
      <c r="F285" s="59"/>
      <c r="G285" s="61"/>
    </row>
    <row r="286" spans="3:7">
      <c r="C286" s="59"/>
      <c r="D286" s="59"/>
      <c r="E286" s="60"/>
      <c r="F286" s="59"/>
      <c r="G286" s="61"/>
    </row>
    <row r="287" spans="3:7">
      <c r="C287" s="59"/>
      <c r="D287" s="59"/>
      <c r="E287" s="60"/>
      <c r="F287" s="59"/>
      <c r="G287" s="61"/>
    </row>
    <row r="288" spans="3:7">
      <c r="C288" s="59"/>
      <c r="D288" s="59"/>
      <c r="E288" s="60"/>
      <c r="F288" s="59"/>
      <c r="G288" s="61"/>
    </row>
    <row r="289" spans="3:7">
      <c r="C289" s="59"/>
      <c r="D289" s="59"/>
      <c r="E289" s="60"/>
      <c r="F289" s="59"/>
      <c r="G289" s="61"/>
    </row>
    <row r="290" spans="3:7">
      <c r="C290" s="59"/>
      <c r="D290" s="59"/>
      <c r="E290" s="60"/>
      <c r="F290" s="59"/>
      <c r="G290" s="61"/>
    </row>
    <row r="291" spans="3:7">
      <c r="C291" s="59"/>
      <c r="D291" s="59"/>
      <c r="E291" s="60"/>
      <c r="F291" s="59"/>
      <c r="G291" s="61"/>
    </row>
    <row r="292" spans="3:7">
      <c r="C292" s="59"/>
      <c r="D292" s="59"/>
      <c r="E292" s="60"/>
      <c r="F292" s="59"/>
      <c r="G292" s="61"/>
    </row>
    <row r="293" spans="3:7">
      <c r="C293" s="59"/>
      <c r="D293" s="59"/>
      <c r="E293" s="60"/>
      <c r="F293" s="59"/>
      <c r="G293" s="61"/>
    </row>
    <row r="294" spans="3:7">
      <c r="C294" s="59"/>
      <c r="D294" s="59"/>
      <c r="E294" s="60"/>
      <c r="F294" s="59"/>
      <c r="G294" s="61"/>
    </row>
    <row r="295" spans="3:7">
      <c r="C295" s="59"/>
      <c r="D295" s="59"/>
      <c r="E295" s="60"/>
      <c r="F295" s="59"/>
      <c r="G295" s="61"/>
    </row>
    <row r="296" spans="3:7">
      <c r="C296" s="59"/>
      <c r="D296" s="59"/>
      <c r="E296" s="60"/>
      <c r="F296" s="59"/>
      <c r="G296" s="61"/>
    </row>
    <row r="297" spans="3:7">
      <c r="C297" s="59"/>
      <c r="D297" s="59"/>
      <c r="E297" s="60"/>
      <c r="F297" s="59"/>
      <c r="G297" s="61"/>
    </row>
    <row r="298" spans="3:7">
      <c r="C298" s="59"/>
      <c r="D298" s="59"/>
      <c r="E298" s="60"/>
      <c r="F298" s="59"/>
      <c r="G298" s="61"/>
    </row>
    <row r="299" spans="3:7">
      <c r="C299" s="59"/>
      <c r="D299" s="59"/>
      <c r="E299" s="60"/>
      <c r="F299" s="59"/>
      <c r="G299" s="61"/>
    </row>
    <row r="300" spans="3:7">
      <c r="C300" s="59"/>
      <c r="D300" s="59"/>
      <c r="E300" s="60"/>
      <c r="F300" s="59"/>
      <c r="G300" s="61"/>
    </row>
    <row r="301" spans="3:7">
      <c r="C301" s="59"/>
      <c r="D301" s="59"/>
      <c r="E301" s="60"/>
      <c r="F301" s="59"/>
      <c r="G301" s="61"/>
    </row>
    <row r="302" spans="3:7">
      <c r="C302" s="59"/>
      <c r="D302" s="59"/>
      <c r="E302" s="60"/>
      <c r="F302" s="59"/>
      <c r="G302" s="61"/>
    </row>
    <row r="303" spans="3:7">
      <c r="C303" s="59"/>
      <c r="D303" s="59"/>
      <c r="E303" s="60"/>
      <c r="F303" s="59"/>
      <c r="G303" s="61"/>
    </row>
    <row r="304" spans="3:7">
      <c r="C304" s="59"/>
      <c r="D304" s="59"/>
      <c r="E304" s="60"/>
      <c r="F304" s="59"/>
      <c r="G304" s="61"/>
    </row>
    <row r="305" spans="3:7">
      <c r="C305" s="59"/>
      <c r="D305" s="59"/>
      <c r="E305" s="60"/>
      <c r="F305" s="59"/>
      <c r="G305" s="61"/>
    </row>
    <row r="306" spans="3:7">
      <c r="C306" s="59"/>
      <c r="D306" s="59"/>
      <c r="E306" s="60"/>
      <c r="F306" s="59"/>
      <c r="G306" s="61"/>
    </row>
    <row r="307" spans="3:7">
      <c r="C307" s="59"/>
      <c r="D307" s="59"/>
      <c r="E307" s="60"/>
      <c r="F307" s="59"/>
      <c r="G307" s="61"/>
    </row>
    <row r="308" spans="3:7">
      <c r="C308" s="59"/>
      <c r="D308" s="59"/>
      <c r="E308" s="60"/>
      <c r="F308" s="59"/>
      <c r="G308" s="61"/>
    </row>
    <row r="309" spans="3:7">
      <c r="C309" s="59"/>
      <c r="D309" s="59"/>
      <c r="E309" s="60"/>
      <c r="F309" s="59"/>
      <c r="G309" s="61"/>
    </row>
    <row r="310" spans="3:7">
      <c r="C310" s="59"/>
      <c r="D310" s="59"/>
      <c r="E310" s="60"/>
      <c r="F310" s="59"/>
      <c r="G310" s="61"/>
    </row>
    <row r="311" spans="3:7">
      <c r="C311" s="59"/>
      <c r="D311" s="59"/>
      <c r="E311" s="60"/>
      <c r="F311" s="59"/>
      <c r="G311" s="61"/>
    </row>
    <row r="312" spans="3:7">
      <c r="C312" s="59"/>
      <c r="D312" s="59"/>
      <c r="E312" s="60"/>
      <c r="F312" s="59"/>
      <c r="G312" s="61"/>
    </row>
    <row r="313" spans="3:7">
      <c r="C313" s="59"/>
      <c r="D313" s="59"/>
      <c r="E313" s="60"/>
      <c r="F313" s="59"/>
      <c r="G313" s="61"/>
    </row>
    <row r="314" spans="3:7">
      <c r="C314" s="59"/>
      <c r="D314" s="59"/>
      <c r="E314" s="60"/>
      <c r="F314" s="59"/>
      <c r="G314" s="61"/>
    </row>
    <row r="315" spans="3:7">
      <c r="C315" s="59"/>
      <c r="D315" s="59"/>
      <c r="E315" s="60"/>
      <c r="F315" s="59"/>
      <c r="G315" s="61"/>
    </row>
    <row r="316" spans="3:7">
      <c r="C316" s="59"/>
      <c r="D316" s="59"/>
      <c r="E316" s="60"/>
      <c r="F316" s="59"/>
      <c r="G316" s="61"/>
    </row>
    <row r="317" spans="3:7">
      <c r="C317" s="59"/>
      <c r="D317" s="59"/>
      <c r="E317" s="60"/>
      <c r="F317" s="59"/>
      <c r="G317" s="61"/>
    </row>
    <row r="318" spans="3:7">
      <c r="C318" s="59"/>
      <c r="D318" s="59"/>
      <c r="E318" s="60"/>
      <c r="F318" s="59"/>
      <c r="G318" s="61"/>
    </row>
    <row r="319" spans="3:7">
      <c r="C319" s="59"/>
      <c r="D319" s="59"/>
      <c r="E319" s="60"/>
      <c r="F319" s="59"/>
      <c r="G319" s="61"/>
    </row>
    <row r="320" spans="3:7">
      <c r="C320" s="59"/>
      <c r="D320" s="59"/>
      <c r="E320" s="60"/>
      <c r="F320" s="59"/>
      <c r="G320" s="61"/>
    </row>
    <row r="321" spans="3:7">
      <c r="C321" s="59"/>
      <c r="D321" s="59"/>
      <c r="E321" s="60"/>
      <c r="F321" s="59"/>
      <c r="G321" s="61"/>
    </row>
    <row r="322" spans="3:7">
      <c r="C322" s="59"/>
      <c r="D322" s="59"/>
      <c r="E322" s="60"/>
      <c r="F322" s="59"/>
      <c r="G322" s="61"/>
    </row>
    <row r="323" spans="3:7">
      <c r="C323" s="59"/>
      <c r="D323" s="59"/>
      <c r="E323" s="60"/>
      <c r="F323" s="59"/>
      <c r="G323" s="61"/>
    </row>
    <row r="324" spans="3:7">
      <c r="C324" s="59"/>
      <c r="D324" s="59"/>
      <c r="E324" s="60"/>
      <c r="F324" s="59"/>
      <c r="G324" s="61"/>
    </row>
    <row r="325" spans="3:7">
      <c r="C325" s="59"/>
      <c r="D325" s="59"/>
      <c r="E325" s="60"/>
      <c r="F325" s="59"/>
      <c r="G325" s="61"/>
    </row>
    <row r="326" spans="3:7">
      <c r="C326" s="59"/>
      <c r="D326" s="59"/>
      <c r="E326" s="60"/>
      <c r="F326" s="59"/>
      <c r="G326" s="61"/>
    </row>
    <row r="327" spans="3:7">
      <c r="C327" s="59"/>
      <c r="D327" s="59"/>
      <c r="E327" s="60"/>
      <c r="F327" s="59"/>
      <c r="G327" s="61"/>
    </row>
    <row r="328" spans="3:7">
      <c r="C328" s="59"/>
      <c r="D328" s="59"/>
      <c r="E328" s="60"/>
      <c r="F328" s="59"/>
      <c r="G328" s="61"/>
    </row>
    <row r="329" spans="3:7">
      <c r="C329" s="59"/>
      <c r="D329" s="59"/>
      <c r="E329" s="60"/>
      <c r="F329" s="59"/>
      <c r="G329" s="61"/>
    </row>
    <row r="330" spans="3:7">
      <c r="C330" s="59"/>
      <c r="D330" s="59"/>
      <c r="E330" s="60"/>
      <c r="F330" s="59"/>
      <c r="G330" s="61"/>
    </row>
    <row r="331" spans="3:7">
      <c r="C331" s="59"/>
      <c r="D331" s="59"/>
      <c r="E331" s="60"/>
      <c r="F331" s="59"/>
      <c r="G331" s="61"/>
    </row>
    <row r="332" spans="3:7">
      <c r="C332" s="59"/>
      <c r="D332" s="59"/>
      <c r="E332" s="60"/>
      <c r="F332" s="59"/>
      <c r="G332" s="61"/>
    </row>
    <row r="333" spans="3:7">
      <c r="C333" s="59"/>
      <c r="D333" s="59"/>
      <c r="E333" s="60"/>
      <c r="F333" s="59"/>
      <c r="G333" s="61"/>
    </row>
    <row r="334" spans="3:7">
      <c r="C334" s="59"/>
      <c r="D334" s="59"/>
      <c r="E334" s="60"/>
      <c r="F334" s="59"/>
      <c r="G334" s="61"/>
    </row>
    <row r="335" spans="3:7">
      <c r="C335" s="59"/>
      <c r="D335" s="59"/>
      <c r="E335" s="60"/>
      <c r="F335" s="59"/>
      <c r="G335" s="61"/>
    </row>
    <row r="336" spans="3:7">
      <c r="C336" s="59"/>
      <c r="D336" s="59"/>
      <c r="E336" s="60"/>
      <c r="F336" s="59"/>
      <c r="G336" s="61"/>
    </row>
    <row r="337" spans="3:7">
      <c r="C337" s="59"/>
      <c r="D337" s="59"/>
      <c r="E337" s="60"/>
      <c r="F337" s="59"/>
      <c r="G337" s="61"/>
    </row>
    <row r="338" spans="3:7">
      <c r="C338" s="59"/>
      <c r="D338" s="59"/>
      <c r="E338" s="60"/>
      <c r="F338" s="59"/>
      <c r="G338" s="61"/>
    </row>
    <row r="339" spans="3:7">
      <c r="C339" s="59"/>
      <c r="D339" s="59"/>
      <c r="E339" s="60"/>
      <c r="F339" s="59"/>
      <c r="G339" s="61"/>
    </row>
    <row r="340" spans="3:7">
      <c r="C340" s="59"/>
      <c r="D340" s="59"/>
      <c r="E340" s="60"/>
      <c r="F340" s="59"/>
      <c r="G340" s="61"/>
    </row>
    <row r="341" spans="3:7">
      <c r="C341" s="59"/>
      <c r="D341" s="59"/>
      <c r="E341" s="60"/>
      <c r="F341" s="59"/>
      <c r="G341" s="61"/>
    </row>
    <row r="342" spans="3:7">
      <c r="C342" s="59"/>
      <c r="D342" s="59"/>
      <c r="E342" s="60"/>
      <c r="F342" s="59"/>
      <c r="G342" s="61"/>
    </row>
    <row r="343" spans="3:7">
      <c r="C343" s="59"/>
      <c r="D343" s="59"/>
      <c r="E343" s="60"/>
      <c r="F343" s="59"/>
      <c r="G343" s="61"/>
    </row>
    <row r="344" spans="3:7">
      <c r="C344" s="59"/>
      <c r="D344" s="59"/>
      <c r="E344" s="60"/>
      <c r="F344" s="59"/>
      <c r="G344" s="61"/>
    </row>
    <row r="345" spans="3:7">
      <c r="C345" s="59"/>
      <c r="D345" s="59"/>
      <c r="E345" s="60"/>
      <c r="F345" s="59"/>
      <c r="G345" s="61"/>
    </row>
    <row r="346" spans="3:7">
      <c r="C346" s="59"/>
      <c r="D346" s="59"/>
      <c r="E346" s="60"/>
      <c r="F346" s="59"/>
      <c r="G346" s="61"/>
    </row>
    <row r="347" spans="3:7">
      <c r="C347" s="59"/>
      <c r="D347" s="59"/>
      <c r="E347" s="60"/>
      <c r="F347" s="59"/>
      <c r="G347" s="61"/>
    </row>
    <row r="348" spans="3:7">
      <c r="C348" s="59"/>
      <c r="D348" s="59"/>
      <c r="E348" s="60"/>
      <c r="F348" s="59"/>
      <c r="G348" s="61"/>
    </row>
    <row r="349" spans="3:7">
      <c r="C349" s="59"/>
      <c r="D349" s="59"/>
      <c r="E349" s="60"/>
      <c r="F349" s="59"/>
      <c r="G349" s="61"/>
    </row>
    <row r="350" spans="3:7">
      <c r="C350" s="59"/>
      <c r="D350" s="59"/>
      <c r="E350" s="60"/>
      <c r="F350" s="59"/>
      <c r="G350" s="61"/>
    </row>
    <row r="351" spans="3:7">
      <c r="C351" s="59"/>
      <c r="D351" s="59"/>
      <c r="E351" s="60"/>
      <c r="F351" s="59"/>
      <c r="G351" s="61"/>
    </row>
    <row r="352" spans="3:7">
      <c r="C352" s="59"/>
      <c r="D352" s="59"/>
      <c r="E352" s="60"/>
      <c r="F352" s="59"/>
      <c r="G352" s="61"/>
    </row>
    <row r="353" spans="3:7">
      <c r="C353" s="59"/>
      <c r="D353" s="59"/>
      <c r="E353" s="60"/>
      <c r="F353" s="59"/>
      <c r="G353" s="61"/>
    </row>
    <row r="354" spans="3:7">
      <c r="C354" s="59"/>
      <c r="D354" s="59"/>
      <c r="E354" s="60"/>
      <c r="F354" s="59"/>
      <c r="G354" s="61"/>
    </row>
    <row r="355" spans="3:7">
      <c r="C355" s="59"/>
      <c r="D355" s="59"/>
      <c r="E355" s="60"/>
      <c r="F355" s="59"/>
      <c r="G355" s="61"/>
    </row>
    <row r="356" spans="3:7">
      <c r="C356" s="59"/>
      <c r="D356" s="59"/>
      <c r="E356" s="60"/>
      <c r="F356" s="59"/>
      <c r="G356" s="61"/>
    </row>
    <row r="357" spans="3:7">
      <c r="C357" s="59"/>
      <c r="D357" s="59"/>
      <c r="E357" s="60"/>
      <c r="F357" s="59"/>
      <c r="G357" s="61"/>
    </row>
    <row r="358" spans="3:7">
      <c r="C358" s="59"/>
      <c r="D358" s="59"/>
      <c r="E358" s="60"/>
      <c r="F358" s="59"/>
      <c r="G358" s="61"/>
    </row>
    <row r="359" spans="3:7">
      <c r="C359" s="59"/>
      <c r="D359" s="59"/>
      <c r="E359" s="60"/>
      <c r="F359" s="59"/>
      <c r="G359" s="61"/>
    </row>
    <row r="360" spans="3:7">
      <c r="C360" s="59"/>
      <c r="D360" s="59"/>
      <c r="E360" s="60"/>
      <c r="F360" s="59"/>
      <c r="G360" s="61"/>
    </row>
    <row r="361" spans="3:7">
      <c r="C361" s="59"/>
      <c r="D361" s="59"/>
      <c r="E361" s="60"/>
      <c r="F361" s="59"/>
      <c r="G361" s="61"/>
    </row>
    <row r="362" spans="3:7">
      <c r="C362" s="59"/>
      <c r="D362" s="59"/>
      <c r="E362" s="60"/>
      <c r="F362" s="59"/>
      <c r="G362" s="61"/>
    </row>
    <row r="363" spans="3:7">
      <c r="C363" s="59"/>
      <c r="D363" s="59"/>
      <c r="E363" s="60"/>
      <c r="F363" s="59"/>
      <c r="G363" s="61"/>
    </row>
    <row r="364" spans="3:7">
      <c r="C364" s="59"/>
      <c r="D364" s="59"/>
      <c r="E364" s="60"/>
      <c r="F364" s="59"/>
      <c r="G364" s="61"/>
    </row>
    <row r="365" spans="3:7">
      <c r="C365" s="59"/>
      <c r="D365" s="59"/>
      <c r="E365" s="60"/>
      <c r="F365" s="59"/>
      <c r="G365" s="61"/>
    </row>
    <row r="366" spans="3:7">
      <c r="C366" s="59"/>
      <c r="D366" s="59"/>
      <c r="E366" s="60"/>
      <c r="F366" s="59"/>
      <c r="G366" s="61"/>
    </row>
    <row r="367" spans="3:7">
      <c r="C367" s="59"/>
      <c r="D367" s="59"/>
      <c r="E367" s="60"/>
      <c r="F367" s="59"/>
      <c r="G367" s="61"/>
    </row>
    <row r="368" spans="3:7">
      <c r="C368" s="59"/>
      <c r="D368" s="59"/>
      <c r="E368" s="60"/>
      <c r="F368" s="59"/>
      <c r="G368" s="61"/>
    </row>
    <row r="369" spans="3:7">
      <c r="C369" s="59"/>
      <c r="D369" s="59"/>
      <c r="E369" s="60"/>
      <c r="F369" s="59"/>
      <c r="G369" s="61"/>
    </row>
    <row r="370" spans="3:7">
      <c r="C370" s="59"/>
      <c r="D370" s="59"/>
      <c r="E370" s="60"/>
      <c r="F370" s="59"/>
      <c r="G370" s="61"/>
    </row>
    <row r="371" spans="3:7">
      <c r="C371" s="59"/>
      <c r="D371" s="59"/>
      <c r="E371" s="60"/>
      <c r="F371" s="59"/>
      <c r="G371" s="61"/>
    </row>
    <row r="372" spans="3:7">
      <c r="C372" s="59"/>
      <c r="D372" s="59"/>
      <c r="E372" s="60"/>
      <c r="F372" s="59"/>
      <c r="G372" s="61"/>
    </row>
    <row r="373" spans="3:7">
      <c r="C373" s="59"/>
      <c r="D373" s="59"/>
      <c r="E373" s="60"/>
      <c r="F373" s="59"/>
      <c r="G373" s="61"/>
    </row>
    <row r="374" spans="3:7">
      <c r="C374" s="59"/>
      <c r="D374" s="59"/>
      <c r="E374" s="60"/>
      <c r="F374" s="59"/>
      <c r="G374" s="61"/>
    </row>
    <row r="375" spans="3:7">
      <c r="C375" s="59"/>
      <c r="D375" s="59"/>
      <c r="E375" s="60"/>
      <c r="F375" s="59"/>
      <c r="G375" s="61"/>
    </row>
    <row r="376" spans="3:7">
      <c r="C376" s="59"/>
      <c r="D376" s="59"/>
      <c r="E376" s="60"/>
      <c r="F376" s="59"/>
      <c r="G376" s="61"/>
    </row>
    <row r="377" spans="3:7">
      <c r="C377" s="59"/>
      <c r="D377" s="59"/>
      <c r="E377" s="60"/>
      <c r="F377" s="59"/>
      <c r="G377" s="61"/>
    </row>
    <row r="378" spans="3:7">
      <c r="C378" s="59"/>
      <c r="D378" s="59"/>
      <c r="E378" s="60"/>
      <c r="F378" s="59"/>
      <c r="G378" s="61"/>
    </row>
    <row r="379" spans="3:7">
      <c r="C379" s="59"/>
      <c r="D379" s="59"/>
      <c r="E379" s="60"/>
      <c r="F379" s="59"/>
      <c r="G379" s="61"/>
    </row>
    <row r="380" spans="3:7">
      <c r="C380" s="59"/>
      <c r="D380" s="59"/>
      <c r="E380" s="60"/>
      <c r="F380" s="59"/>
      <c r="G380" s="61"/>
    </row>
    <row r="381" spans="3:7">
      <c r="C381" s="59"/>
      <c r="D381" s="59"/>
      <c r="E381" s="60"/>
      <c r="F381" s="59"/>
      <c r="G381" s="61"/>
    </row>
    <row r="382" spans="3:7">
      <c r="C382" s="59"/>
      <c r="D382" s="59"/>
      <c r="E382" s="60"/>
      <c r="F382" s="59"/>
      <c r="G382" s="61"/>
    </row>
    <row r="383" spans="3:7">
      <c r="C383" s="59"/>
      <c r="D383" s="59"/>
      <c r="E383" s="60"/>
      <c r="F383" s="59"/>
      <c r="G383" s="61"/>
    </row>
    <row r="384" spans="3:7">
      <c r="C384" s="59"/>
      <c r="D384" s="59"/>
      <c r="E384" s="60"/>
      <c r="F384" s="59"/>
      <c r="G384" s="61"/>
    </row>
    <row r="385" spans="3:7">
      <c r="C385" s="59"/>
      <c r="D385" s="59"/>
      <c r="E385" s="60"/>
      <c r="F385" s="59"/>
      <c r="G385" s="61"/>
    </row>
    <row r="386" spans="3:7">
      <c r="C386" s="59"/>
      <c r="D386" s="59"/>
      <c r="E386" s="60"/>
      <c r="F386" s="59"/>
      <c r="G386" s="61"/>
    </row>
    <row r="387" spans="3:7">
      <c r="C387" s="59"/>
      <c r="D387" s="59"/>
      <c r="E387" s="60"/>
      <c r="F387" s="59"/>
      <c r="G387" s="61"/>
    </row>
    <row r="388" spans="3:7">
      <c r="C388" s="59"/>
      <c r="D388" s="59"/>
      <c r="E388" s="60"/>
      <c r="F388" s="59"/>
      <c r="G388" s="61"/>
    </row>
    <row r="389" spans="3:7">
      <c r="C389" s="59"/>
      <c r="D389" s="59"/>
      <c r="E389" s="60"/>
      <c r="F389" s="59"/>
      <c r="G389" s="61"/>
    </row>
    <row r="390" spans="3:7">
      <c r="C390" s="59"/>
      <c r="D390" s="59"/>
      <c r="E390" s="60"/>
      <c r="F390" s="59"/>
      <c r="G390" s="61"/>
    </row>
    <row r="391" spans="3:7">
      <c r="C391" s="59"/>
      <c r="D391" s="59"/>
      <c r="E391" s="60"/>
      <c r="F391" s="59"/>
      <c r="G391" s="61"/>
    </row>
    <row r="392" spans="3:7">
      <c r="C392" s="59"/>
      <c r="D392" s="59"/>
      <c r="E392" s="60"/>
      <c r="F392" s="59"/>
      <c r="G392" s="61"/>
    </row>
    <row r="393" spans="3:7">
      <c r="C393" s="59"/>
      <c r="D393" s="59"/>
      <c r="E393" s="60"/>
      <c r="F393" s="59"/>
      <c r="G393" s="61"/>
    </row>
    <row r="394" spans="3:7">
      <c r="C394" s="59"/>
      <c r="D394" s="59"/>
      <c r="E394" s="60"/>
      <c r="F394" s="59"/>
      <c r="G394" s="61"/>
    </row>
    <row r="395" spans="3:7">
      <c r="C395" s="59"/>
      <c r="D395" s="59"/>
      <c r="E395" s="60"/>
      <c r="F395" s="59"/>
      <c r="G395" s="61"/>
    </row>
    <row r="396" spans="3:7">
      <c r="C396" s="59"/>
      <c r="D396" s="59"/>
      <c r="E396" s="60"/>
      <c r="F396" s="59"/>
      <c r="G396" s="61"/>
    </row>
    <row r="397" spans="3:7">
      <c r="C397" s="59"/>
      <c r="D397" s="59"/>
      <c r="E397" s="60"/>
      <c r="F397" s="59"/>
      <c r="G397" s="61"/>
    </row>
    <row r="398" spans="3:7">
      <c r="C398" s="59"/>
      <c r="D398" s="59"/>
      <c r="E398" s="60"/>
      <c r="F398" s="59"/>
      <c r="G398" s="61"/>
    </row>
    <row r="399" spans="3:7">
      <c r="C399" s="59"/>
      <c r="D399" s="59"/>
      <c r="E399" s="60"/>
      <c r="F399" s="59"/>
      <c r="G399" s="61"/>
    </row>
    <row r="400" spans="3:7">
      <c r="C400" s="59"/>
      <c r="D400" s="59"/>
      <c r="E400" s="60"/>
      <c r="F400" s="59"/>
      <c r="G400" s="61"/>
    </row>
    <row r="401" spans="3:7">
      <c r="C401" s="59"/>
      <c r="D401" s="59"/>
      <c r="E401" s="60"/>
      <c r="F401" s="59"/>
      <c r="G401" s="61"/>
    </row>
    <row r="402" spans="3:7">
      <c r="C402" s="59"/>
      <c r="D402" s="59"/>
      <c r="E402" s="60"/>
      <c r="F402" s="59"/>
      <c r="G402" s="61"/>
    </row>
    <row r="403" spans="3:7">
      <c r="C403" s="59"/>
      <c r="D403" s="59"/>
      <c r="E403" s="60"/>
      <c r="F403" s="59"/>
      <c r="G403" s="61"/>
    </row>
    <row r="404" spans="3:7">
      <c r="C404" s="59"/>
      <c r="D404" s="59"/>
      <c r="E404" s="60"/>
      <c r="F404" s="59"/>
      <c r="G404" s="61"/>
    </row>
    <row r="405" spans="3:7">
      <c r="C405" s="59"/>
      <c r="D405" s="59"/>
      <c r="E405" s="60"/>
      <c r="F405" s="59"/>
      <c r="G405" s="61"/>
    </row>
    <row r="406" spans="3:7">
      <c r="C406" s="59"/>
      <c r="D406" s="59"/>
      <c r="E406" s="60"/>
      <c r="F406" s="59"/>
      <c r="G406" s="61"/>
    </row>
    <row r="407" spans="3:7">
      <c r="C407" s="59"/>
      <c r="D407" s="59"/>
      <c r="E407" s="60"/>
      <c r="F407" s="59"/>
      <c r="G407" s="61"/>
    </row>
    <row r="408" spans="3:7">
      <c r="C408" s="59"/>
      <c r="D408" s="59"/>
      <c r="E408" s="60"/>
      <c r="F408" s="59"/>
      <c r="G408" s="61"/>
    </row>
    <row r="409" spans="3:7">
      <c r="C409" s="59"/>
      <c r="D409" s="59"/>
      <c r="E409" s="60"/>
      <c r="F409" s="59"/>
      <c r="G409" s="61"/>
    </row>
    <row r="410" spans="3:7">
      <c r="C410" s="59"/>
      <c r="D410" s="59"/>
      <c r="E410" s="60"/>
      <c r="F410" s="59"/>
      <c r="G410" s="61"/>
    </row>
    <row r="411" spans="3:7">
      <c r="C411" s="59"/>
      <c r="D411" s="59"/>
      <c r="E411" s="60"/>
      <c r="F411" s="59"/>
      <c r="G411" s="61"/>
    </row>
    <row r="412" spans="3:7">
      <c r="C412" s="59"/>
      <c r="D412" s="59"/>
      <c r="E412" s="60"/>
      <c r="F412" s="59"/>
      <c r="G412" s="61"/>
    </row>
    <row r="413" spans="3:7">
      <c r="C413" s="59"/>
      <c r="D413" s="59"/>
      <c r="E413" s="60"/>
      <c r="F413" s="59"/>
      <c r="G413" s="61"/>
    </row>
    <row r="414" spans="3:7">
      <c r="C414" s="59"/>
      <c r="D414" s="59"/>
      <c r="E414" s="60"/>
      <c r="F414" s="59"/>
      <c r="G414" s="61"/>
    </row>
    <row r="415" spans="3:7">
      <c r="C415" s="59"/>
      <c r="D415" s="59"/>
      <c r="E415" s="60"/>
      <c r="F415" s="59"/>
      <c r="G415" s="61"/>
    </row>
    <row r="416" spans="3:7">
      <c r="C416" s="59"/>
      <c r="D416" s="59"/>
      <c r="E416" s="60"/>
      <c r="F416" s="59"/>
      <c r="G416" s="61"/>
    </row>
    <row r="417" spans="3:7">
      <c r="C417" s="59"/>
      <c r="D417" s="59"/>
      <c r="E417" s="60"/>
      <c r="F417" s="59"/>
      <c r="G417" s="61"/>
    </row>
    <row r="418" spans="3:7">
      <c r="C418" s="59"/>
      <c r="D418" s="59"/>
      <c r="E418" s="60"/>
      <c r="F418" s="59"/>
      <c r="G418" s="61"/>
    </row>
    <row r="419" spans="3:7">
      <c r="C419" s="59"/>
      <c r="D419" s="59"/>
      <c r="E419" s="60"/>
      <c r="F419" s="59"/>
      <c r="G419" s="61"/>
    </row>
    <row r="420" spans="3:7">
      <c r="C420" s="59"/>
      <c r="D420" s="59"/>
      <c r="E420" s="60"/>
      <c r="F420" s="59"/>
      <c r="G420" s="61"/>
    </row>
    <row r="421" spans="3:7">
      <c r="C421" s="59"/>
      <c r="D421" s="59"/>
      <c r="E421" s="60"/>
      <c r="F421" s="59"/>
      <c r="G421" s="61"/>
    </row>
    <row r="422" spans="3:7">
      <c r="C422" s="59"/>
      <c r="D422" s="59"/>
      <c r="E422" s="60"/>
      <c r="F422" s="59"/>
      <c r="G422" s="61"/>
    </row>
    <row r="423" spans="3:7">
      <c r="C423" s="59"/>
      <c r="D423" s="59"/>
      <c r="E423" s="60"/>
      <c r="F423" s="59"/>
      <c r="G423" s="61"/>
    </row>
    <row r="424" spans="3:7">
      <c r="C424" s="59"/>
      <c r="D424" s="59"/>
      <c r="E424" s="60"/>
      <c r="F424" s="59"/>
      <c r="G424" s="61"/>
    </row>
    <row r="425" spans="3:7">
      <c r="C425" s="59"/>
      <c r="D425" s="59"/>
      <c r="E425" s="60"/>
      <c r="F425" s="59"/>
      <c r="G425" s="61"/>
    </row>
    <row r="426" spans="3:7">
      <c r="C426" s="59"/>
      <c r="D426" s="59"/>
      <c r="E426" s="60"/>
      <c r="F426" s="59"/>
      <c r="G426" s="61"/>
    </row>
    <row r="427" spans="3:7">
      <c r="C427" s="59"/>
      <c r="D427" s="59"/>
      <c r="E427" s="60"/>
      <c r="F427" s="59"/>
      <c r="G427" s="61"/>
    </row>
    <row r="428" spans="3:7">
      <c r="C428" s="59"/>
      <c r="D428" s="59"/>
      <c r="E428" s="60"/>
      <c r="F428" s="59"/>
      <c r="G428" s="61"/>
    </row>
    <row r="429" spans="3:7">
      <c r="C429" s="59"/>
      <c r="D429" s="59"/>
      <c r="E429" s="60"/>
      <c r="F429" s="59"/>
      <c r="G429" s="61"/>
    </row>
    <row r="430" spans="3:7">
      <c r="C430" s="59"/>
      <c r="D430" s="59"/>
      <c r="E430" s="60"/>
      <c r="F430" s="59"/>
      <c r="G430" s="61"/>
    </row>
    <row r="431" spans="3:7">
      <c r="C431" s="59"/>
      <c r="D431" s="59"/>
      <c r="E431" s="60"/>
      <c r="F431" s="59"/>
      <c r="G431" s="61"/>
    </row>
    <row r="432" spans="3:7">
      <c r="C432" s="59"/>
      <c r="D432" s="59"/>
      <c r="E432" s="60"/>
      <c r="F432" s="59"/>
      <c r="G432" s="61"/>
    </row>
    <row r="433" spans="3:7">
      <c r="C433" s="59"/>
      <c r="D433" s="59"/>
      <c r="E433" s="60"/>
      <c r="F433" s="59"/>
      <c r="G433" s="61"/>
    </row>
    <row r="434" spans="3:7">
      <c r="C434" s="59"/>
      <c r="D434" s="59"/>
      <c r="E434" s="60"/>
      <c r="F434" s="59"/>
      <c r="G434" s="61"/>
    </row>
    <row r="435" spans="3:7">
      <c r="C435" s="59"/>
      <c r="D435" s="59"/>
      <c r="E435" s="60"/>
      <c r="F435" s="59"/>
      <c r="G435" s="61"/>
    </row>
    <row r="436" spans="3:7">
      <c r="C436" s="59"/>
      <c r="D436" s="59"/>
      <c r="E436" s="60"/>
      <c r="F436" s="59"/>
      <c r="G436" s="61"/>
    </row>
    <row r="437" spans="3:7">
      <c r="C437" s="59"/>
      <c r="D437" s="59"/>
      <c r="E437" s="60"/>
      <c r="F437" s="59"/>
      <c r="G437" s="61"/>
    </row>
    <row r="438" spans="3:7">
      <c r="C438" s="59"/>
      <c r="D438" s="59"/>
      <c r="E438" s="60"/>
      <c r="F438" s="59"/>
      <c r="G438" s="61"/>
    </row>
    <row r="439" spans="3:7">
      <c r="C439" s="59"/>
      <c r="D439" s="59"/>
      <c r="E439" s="60"/>
      <c r="F439" s="59"/>
      <c r="G439" s="61"/>
    </row>
    <row r="440" spans="3:7">
      <c r="C440" s="59"/>
      <c r="D440" s="59"/>
      <c r="E440" s="60"/>
      <c r="F440" s="59"/>
      <c r="G440" s="61"/>
    </row>
    <row r="441" spans="3:7">
      <c r="C441" s="59"/>
      <c r="D441" s="59"/>
      <c r="E441" s="60"/>
      <c r="F441" s="59"/>
      <c r="G441" s="61"/>
    </row>
    <row r="442" spans="3:7">
      <c r="C442" s="59"/>
      <c r="D442" s="59"/>
      <c r="E442" s="60"/>
      <c r="F442" s="59"/>
      <c r="G442" s="61"/>
    </row>
    <row r="443" spans="3:7">
      <c r="C443" s="59"/>
      <c r="D443" s="59"/>
      <c r="E443" s="60"/>
      <c r="F443" s="59"/>
      <c r="G443" s="61"/>
    </row>
    <row r="444" spans="3:7">
      <c r="C444" s="59"/>
      <c r="D444" s="59"/>
      <c r="E444" s="60"/>
      <c r="F444" s="59"/>
      <c r="G444" s="61"/>
    </row>
    <row r="445" spans="3:7">
      <c r="C445" s="59"/>
      <c r="D445" s="59"/>
      <c r="E445" s="60"/>
      <c r="F445" s="59"/>
      <c r="G445" s="61"/>
    </row>
    <row r="446" spans="3:7">
      <c r="C446" s="59"/>
      <c r="D446" s="59"/>
      <c r="E446" s="60"/>
      <c r="F446" s="59"/>
      <c r="G446" s="61"/>
    </row>
    <row r="447" spans="3:7">
      <c r="C447" s="59"/>
      <c r="D447" s="59"/>
      <c r="E447" s="60"/>
      <c r="F447" s="59"/>
      <c r="G447" s="61"/>
    </row>
    <row r="448" spans="3:7">
      <c r="C448" s="59"/>
      <c r="D448" s="59"/>
      <c r="E448" s="60"/>
      <c r="F448" s="59"/>
      <c r="G448" s="61"/>
    </row>
    <row r="449" spans="3:7">
      <c r="C449" s="59"/>
      <c r="D449" s="59"/>
      <c r="E449" s="60"/>
      <c r="F449" s="59"/>
      <c r="G449" s="61"/>
    </row>
    <row r="450" spans="3:7">
      <c r="C450" s="59"/>
      <c r="D450" s="59"/>
      <c r="E450" s="60"/>
      <c r="F450" s="59"/>
      <c r="G450" s="61"/>
    </row>
    <row r="451" spans="3:7">
      <c r="C451" s="59"/>
      <c r="D451" s="59"/>
      <c r="E451" s="60"/>
      <c r="F451" s="59"/>
      <c r="G451" s="61"/>
    </row>
    <row r="452" spans="3:7">
      <c r="C452" s="59"/>
      <c r="D452" s="59"/>
      <c r="E452" s="60"/>
      <c r="F452" s="59"/>
      <c r="G452" s="61"/>
    </row>
    <row r="453" spans="3:7">
      <c r="C453" s="59"/>
      <c r="D453" s="59"/>
      <c r="E453" s="60"/>
      <c r="F453" s="59"/>
      <c r="G453" s="61"/>
    </row>
    <row r="454" spans="3:7">
      <c r="C454" s="59"/>
      <c r="D454" s="59"/>
      <c r="E454" s="60"/>
      <c r="F454" s="59"/>
      <c r="G454" s="61"/>
    </row>
    <row r="455" spans="3:7">
      <c r="C455" s="59"/>
      <c r="D455" s="59"/>
      <c r="E455" s="60"/>
      <c r="F455" s="59"/>
      <c r="G455" s="61"/>
    </row>
    <row r="456" spans="3:7">
      <c r="C456" s="59"/>
      <c r="D456" s="59"/>
      <c r="E456" s="60"/>
      <c r="F456" s="59"/>
      <c r="G456" s="61"/>
    </row>
    <row r="457" spans="3:7">
      <c r="C457" s="59"/>
      <c r="D457" s="59"/>
      <c r="E457" s="60"/>
      <c r="F457" s="59"/>
      <c r="G457" s="61"/>
    </row>
    <row r="458" spans="3:7">
      <c r="C458" s="59"/>
      <c r="D458" s="59"/>
      <c r="E458" s="60"/>
      <c r="F458" s="59"/>
      <c r="G458" s="61"/>
    </row>
    <row r="459" spans="3:7">
      <c r="C459" s="59"/>
      <c r="D459" s="59"/>
      <c r="E459" s="60"/>
      <c r="F459" s="59"/>
      <c r="G459" s="61"/>
    </row>
    <row r="460" spans="3:7">
      <c r="C460" s="59"/>
      <c r="D460" s="59"/>
      <c r="E460" s="60"/>
      <c r="F460" s="59"/>
      <c r="G460" s="61"/>
    </row>
    <row r="461" spans="3:7">
      <c r="C461" s="59"/>
      <c r="D461" s="59"/>
      <c r="E461" s="60"/>
      <c r="F461" s="59"/>
      <c r="G461" s="61"/>
    </row>
    <row r="462" spans="3:7">
      <c r="C462" s="59"/>
      <c r="D462" s="59"/>
      <c r="E462" s="60"/>
      <c r="F462" s="59"/>
      <c r="G462" s="61"/>
    </row>
    <row r="463" spans="3:7">
      <c r="C463" s="59"/>
      <c r="D463" s="59"/>
      <c r="E463" s="60"/>
      <c r="F463" s="59"/>
      <c r="G463" s="61"/>
    </row>
    <row r="464" spans="3:7">
      <c r="C464" s="59"/>
      <c r="D464" s="59"/>
      <c r="E464" s="60"/>
      <c r="F464" s="59"/>
      <c r="G464" s="61"/>
    </row>
    <row r="465" spans="3:7">
      <c r="C465" s="59"/>
      <c r="D465" s="59"/>
      <c r="E465" s="60"/>
      <c r="F465" s="59"/>
      <c r="G465" s="61"/>
    </row>
    <row r="466" spans="3:7">
      <c r="C466" s="59"/>
      <c r="D466" s="59"/>
      <c r="E466" s="60"/>
      <c r="F466" s="59"/>
      <c r="G466" s="61"/>
    </row>
    <row r="467" spans="3:7">
      <c r="C467" s="59"/>
      <c r="D467" s="59"/>
      <c r="E467" s="60"/>
      <c r="F467" s="59"/>
      <c r="G467" s="61"/>
    </row>
    <row r="468" spans="3:7">
      <c r="C468" s="59"/>
      <c r="D468" s="59"/>
      <c r="E468" s="60"/>
      <c r="F468" s="59"/>
      <c r="G468" s="61"/>
    </row>
    <row r="469" spans="3:7">
      <c r="C469" s="59"/>
      <c r="D469" s="59"/>
      <c r="E469" s="60"/>
      <c r="F469" s="59"/>
      <c r="G469" s="61"/>
    </row>
    <row r="470" spans="3:7">
      <c r="C470" s="59"/>
      <c r="D470" s="59"/>
      <c r="E470" s="60"/>
      <c r="F470" s="59"/>
      <c r="G470" s="61"/>
    </row>
    <row r="471" spans="3:7">
      <c r="C471" s="59"/>
      <c r="D471" s="59"/>
      <c r="E471" s="60"/>
      <c r="F471" s="59"/>
      <c r="G471" s="61"/>
    </row>
    <row r="472" spans="3:7">
      <c r="C472" s="59"/>
      <c r="D472" s="59"/>
      <c r="E472" s="60"/>
      <c r="F472" s="59"/>
      <c r="G472" s="61"/>
    </row>
    <row r="473" spans="3:7">
      <c r="C473" s="59"/>
      <c r="D473" s="59"/>
      <c r="E473" s="60"/>
      <c r="F473" s="59"/>
      <c r="G473" s="61"/>
    </row>
    <row r="474" spans="3:7">
      <c r="C474" s="59"/>
      <c r="D474" s="59"/>
      <c r="E474" s="60"/>
      <c r="F474" s="59"/>
      <c r="G474" s="61"/>
    </row>
    <row r="475" spans="3:7">
      <c r="C475" s="59"/>
      <c r="D475" s="59"/>
      <c r="E475" s="60"/>
      <c r="F475" s="59"/>
      <c r="G475" s="61"/>
    </row>
    <row r="476" spans="3:7">
      <c r="C476" s="59"/>
      <c r="D476" s="59"/>
      <c r="E476" s="60"/>
      <c r="F476" s="59"/>
      <c r="G476" s="61"/>
    </row>
    <row r="477" spans="3:7">
      <c r="C477" s="59"/>
      <c r="D477" s="59"/>
      <c r="E477" s="60"/>
      <c r="F477" s="59"/>
      <c r="G477" s="61"/>
    </row>
    <row r="478" spans="3:7">
      <c r="C478" s="59"/>
      <c r="D478" s="59"/>
      <c r="E478" s="60"/>
      <c r="F478" s="59"/>
      <c r="G478" s="61"/>
    </row>
    <row r="479" spans="3:7">
      <c r="C479" s="59"/>
      <c r="D479" s="59"/>
      <c r="E479" s="60"/>
      <c r="F479" s="59"/>
      <c r="G479" s="61"/>
    </row>
    <row r="480" spans="3:7">
      <c r="C480" s="59"/>
      <c r="D480" s="59"/>
      <c r="E480" s="60"/>
      <c r="F480" s="59"/>
      <c r="G480" s="61"/>
    </row>
    <row r="481" spans="3:7">
      <c r="C481" s="59"/>
      <c r="D481" s="59"/>
      <c r="E481" s="60"/>
      <c r="F481" s="59"/>
      <c r="G481" s="61"/>
    </row>
    <row r="482" spans="3:7">
      <c r="C482" s="59"/>
      <c r="D482" s="59"/>
      <c r="E482" s="60"/>
      <c r="F482" s="59"/>
      <c r="G482" s="61"/>
    </row>
    <row r="483" spans="3:7">
      <c r="C483" s="59"/>
      <c r="D483" s="59"/>
      <c r="E483" s="60"/>
      <c r="F483" s="59"/>
      <c r="G483" s="61"/>
    </row>
    <row r="484" spans="3:7">
      <c r="C484" s="59"/>
      <c r="D484" s="59"/>
      <c r="E484" s="60"/>
      <c r="F484" s="59"/>
      <c r="G484" s="61"/>
    </row>
    <row r="485" spans="3:7">
      <c r="C485" s="59"/>
      <c r="D485" s="59"/>
      <c r="E485" s="60"/>
      <c r="F485" s="59"/>
      <c r="G485" s="61"/>
    </row>
    <row r="486" spans="3:7">
      <c r="C486" s="59"/>
      <c r="D486" s="59"/>
      <c r="E486" s="60"/>
      <c r="F486" s="59"/>
      <c r="G486" s="61"/>
    </row>
    <row r="487" spans="3:7">
      <c r="C487" s="59"/>
      <c r="D487" s="59"/>
      <c r="E487" s="60"/>
      <c r="F487" s="59"/>
      <c r="G487" s="61"/>
    </row>
    <row r="488" spans="3:7">
      <c r="C488" s="59"/>
      <c r="D488" s="59"/>
      <c r="E488" s="60"/>
      <c r="F488" s="59"/>
      <c r="G488" s="61"/>
    </row>
    <row r="489" spans="3:7">
      <c r="C489" s="59"/>
      <c r="D489" s="59"/>
      <c r="E489" s="60"/>
      <c r="F489" s="59"/>
      <c r="G489" s="61"/>
    </row>
    <row r="490" spans="3:7">
      <c r="C490" s="59"/>
      <c r="D490" s="59"/>
      <c r="E490" s="60"/>
      <c r="F490" s="59"/>
      <c r="G490" s="61"/>
    </row>
    <row r="491" spans="3:7">
      <c r="C491" s="59"/>
      <c r="D491" s="59"/>
      <c r="E491" s="60"/>
      <c r="F491" s="59"/>
      <c r="G491" s="61"/>
    </row>
    <row r="492" spans="3:7">
      <c r="C492" s="59"/>
      <c r="D492" s="59"/>
      <c r="E492" s="60"/>
      <c r="F492" s="59"/>
      <c r="G492" s="61"/>
    </row>
    <row r="493" spans="3:7">
      <c r="C493" s="59"/>
      <c r="D493" s="59"/>
      <c r="E493" s="60"/>
      <c r="F493" s="59"/>
      <c r="G493" s="61"/>
    </row>
    <row r="494" spans="3:7">
      <c r="C494" s="59"/>
      <c r="D494" s="59"/>
      <c r="E494" s="60"/>
      <c r="F494" s="59"/>
      <c r="G494" s="61"/>
    </row>
    <row r="495" spans="3:7">
      <c r="C495" s="59"/>
      <c r="D495" s="59"/>
      <c r="E495" s="60"/>
      <c r="F495" s="59"/>
      <c r="G495" s="61"/>
    </row>
    <row r="496" spans="3:7">
      <c r="C496" s="59"/>
      <c r="D496" s="59"/>
      <c r="E496" s="60"/>
      <c r="F496" s="59"/>
      <c r="G496" s="61"/>
    </row>
    <row r="497" spans="3:7">
      <c r="C497" s="59"/>
      <c r="D497" s="59"/>
      <c r="E497" s="60"/>
      <c r="F497" s="59"/>
      <c r="G497" s="61"/>
    </row>
    <row r="498" spans="3:7">
      <c r="C498" s="59"/>
      <c r="D498" s="59"/>
      <c r="E498" s="60"/>
      <c r="F498" s="59"/>
      <c r="G498" s="61"/>
    </row>
    <row r="499" spans="3:7">
      <c r="C499" s="59"/>
      <c r="D499" s="59"/>
      <c r="E499" s="60"/>
      <c r="F499" s="59"/>
      <c r="G499" s="61"/>
    </row>
    <row r="500" spans="3:7">
      <c r="C500" s="59"/>
      <c r="D500" s="59"/>
      <c r="E500" s="60"/>
      <c r="F500" s="59"/>
      <c r="G500" s="61"/>
    </row>
    <row r="501" spans="3:7">
      <c r="C501" s="59"/>
      <c r="D501" s="59"/>
      <c r="E501" s="60"/>
      <c r="F501" s="59"/>
      <c r="G501" s="61"/>
    </row>
    <row r="502" spans="3:7">
      <c r="C502" s="59"/>
      <c r="D502" s="59"/>
      <c r="E502" s="60"/>
      <c r="F502" s="59"/>
      <c r="G502" s="61"/>
    </row>
    <row r="503" spans="3:7">
      <c r="C503" s="59"/>
      <c r="D503" s="59"/>
      <c r="E503" s="60"/>
      <c r="F503" s="59"/>
      <c r="G503" s="61"/>
    </row>
    <row r="504" spans="3:7">
      <c r="C504" s="59"/>
      <c r="D504" s="59"/>
      <c r="E504" s="60"/>
      <c r="F504" s="59"/>
      <c r="G504" s="61"/>
    </row>
    <row r="505" spans="3:7">
      <c r="C505" s="59"/>
      <c r="D505" s="59"/>
      <c r="E505" s="60"/>
      <c r="F505" s="59"/>
      <c r="G505" s="61"/>
    </row>
    <row r="506" spans="3:7">
      <c r="C506" s="59"/>
      <c r="D506" s="59"/>
      <c r="E506" s="60"/>
      <c r="F506" s="59"/>
      <c r="G506" s="61"/>
    </row>
    <row r="507" spans="3:7">
      <c r="C507" s="59"/>
      <c r="D507" s="59"/>
      <c r="E507" s="60"/>
      <c r="F507" s="59"/>
      <c r="G507" s="61"/>
    </row>
    <row r="508" spans="3:7">
      <c r="C508" s="59"/>
      <c r="D508" s="59"/>
      <c r="E508" s="60"/>
      <c r="F508" s="59"/>
      <c r="G508" s="61"/>
    </row>
    <row r="509" spans="3:7">
      <c r="C509" s="59"/>
      <c r="D509" s="59"/>
      <c r="E509" s="60"/>
      <c r="F509" s="59"/>
      <c r="G509" s="61"/>
    </row>
    <row r="510" spans="3:7">
      <c r="C510" s="59"/>
      <c r="D510" s="59"/>
      <c r="E510" s="60"/>
      <c r="F510" s="59"/>
      <c r="G510" s="61"/>
    </row>
    <row r="511" spans="3:7">
      <c r="C511" s="59"/>
      <c r="D511" s="59"/>
      <c r="E511" s="60"/>
      <c r="F511" s="59"/>
      <c r="G511" s="61"/>
    </row>
    <row r="512" spans="3:7">
      <c r="C512" s="59"/>
      <c r="D512" s="59"/>
      <c r="E512" s="60"/>
      <c r="F512" s="59"/>
      <c r="G512" s="61"/>
    </row>
    <row r="513" spans="3:7">
      <c r="C513" s="59"/>
      <c r="D513" s="59"/>
      <c r="E513" s="60"/>
      <c r="F513" s="59"/>
      <c r="G513" s="61"/>
    </row>
    <row r="514" spans="3:7">
      <c r="C514" s="59"/>
      <c r="D514" s="59"/>
      <c r="E514" s="60"/>
      <c r="F514" s="59"/>
      <c r="G514" s="61"/>
    </row>
    <row r="515" spans="3:7">
      <c r="C515" s="59"/>
      <c r="D515" s="59"/>
      <c r="E515" s="60"/>
      <c r="F515" s="59"/>
      <c r="G515" s="61"/>
    </row>
    <row r="516" spans="3:7">
      <c r="C516" s="59"/>
      <c r="D516" s="59"/>
      <c r="E516" s="60"/>
      <c r="F516" s="59"/>
      <c r="G516" s="61"/>
    </row>
    <row r="517" spans="3:7">
      <c r="C517" s="59"/>
      <c r="D517" s="59"/>
      <c r="E517" s="60"/>
      <c r="F517" s="59"/>
      <c r="G517" s="61"/>
    </row>
    <row r="518" spans="3:7">
      <c r="C518" s="59"/>
      <c r="D518" s="59"/>
      <c r="E518" s="60"/>
      <c r="F518" s="59"/>
      <c r="G518" s="61"/>
    </row>
    <row r="519" spans="3:7">
      <c r="C519" s="59"/>
      <c r="D519" s="59"/>
      <c r="E519" s="60"/>
      <c r="F519" s="59"/>
      <c r="G519" s="61"/>
    </row>
    <row r="520" spans="3:7">
      <c r="C520" s="59"/>
      <c r="D520" s="59"/>
      <c r="E520" s="60"/>
      <c r="F520" s="59"/>
      <c r="G520" s="61"/>
    </row>
    <row r="521" spans="3:7">
      <c r="C521" s="59"/>
      <c r="D521" s="59"/>
      <c r="E521" s="60"/>
      <c r="F521" s="59"/>
      <c r="G521" s="61"/>
    </row>
    <row r="522" spans="3:7">
      <c r="C522" s="59"/>
      <c r="D522" s="59"/>
      <c r="E522" s="60"/>
      <c r="F522" s="59"/>
      <c r="G522" s="61"/>
    </row>
    <row r="523" spans="3:7">
      <c r="C523" s="59"/>
      <c r="D523" s="59"/>
      <c r="E523" s="60"/>
      <c r="F523" s="59"/>
      <c r="G523" s="61"/>
    </row>
    <row r="524" spans="3:7">
      <c r="C524" s="59"/>
      <c r="D524" s="59"/>
      <c r="E524" s="60"/>
      <c r="F524" s="59"/>
      <c r="G524" s="61"/>
    </row>
    <row r="525" spans="3:7">
      <c r="C525" s="59"/>
      <c r="D525" s="59"/>
      <c r="E525" s="60"/>
      <c r="F525" s="59"/>
      <c r="G525" s="61"/>
    </row>
    <row r="526" spans="3:7">
      <c r="C526" s="59"/>
      <c r="D526" s="59"/>
      <c r="E526" s="60"/>
      <c r="F526" s="59"/>
      <c r="G526" s="61"/>
    </row>
    <row r="527" spans="3:7">
      <c r="C527" s="59"/>
      <c r="D527" s="59"/>
      <c r="E527" s="60"/>
      <c r="F527" s="59"/>
      <c r="G527" s="61"/>
    </row>
    <row r="528" spans="3:7">
      <c r="C528" s="59"/>
      <c r="D528" s="59"/>
      <c r="E528" s="60"/>
      <c r="F528" s="59"/>
      <c r="G528" s="61"/>
    </row>
    <row r="529" spans="3:7">
      <c r="C529" s="59"/>
      <c r="D529" s="59"/>
      <c r="E529" s="60"/>
      <c r="F529" s="59"/>
      <c r="G529" s="61"/>
    </row>
    <row r="530" spans="3:7">
      <c r="C530" s="59"/>
      <c r="D530" s="59"/>
      <c r="E530" s="60"/>
      <c r="F530" s="59"/>
      <c r="G530" s="61"/>
    </row>
    <row r="531" spans="3:7">
      <c r="C531" s="59"/>
      <c r="D531" s="59"/>
      <c r="E531" s="60"/>
      <c r="F531" s="59"/>
      <c r="G531" s="61"/>
    </row>
    <row r="532" spans="3:7">
      <c r="C532" s="59"/>
      <c r="D532" s="59"/>
      <c r="E532" s="60"/>
      <c r="F532" s="59"/>
      <c r="G532" s="61"/>
    </row>
    <row r="533" spans="3:7">
      <c r="C533" s="59"/>
      <c r="D533" s="59"/>
      <c r="E533" s="60"/>
      <c r="F533" s="59"/>
      <c r="G533" s="61"/>
    </row>
    <row r="534" spans="3:7">
      <c r="C534" s="59"/>
      <c r="D534" s="59"/>
      <c r="E534" s="60"/>
      <c r="F534" s="59"/>
      <c r="G534" s="61"/>
    </row>
    <row r="535" spans="3:7">
      <c r="C535" s="59"/>
      <c r="D535" s="59"/>
      <c r="E535" s="60"/>
      <c r="F535" s="59"/>
      <c r="G535" s="61"/>
    </row>
    <row r="536" spans="3:7">
      <c r="C536" s="59"/>
      <c r="D536" s="59"/>
      <c r="E536" s="60"/>
      <c r="F536" s="59"/>
      <c r="G536" s="61"/>
    </row>
    <row r="537" spans="3:7">
      <c r="C537" s="59"/>
      <c r="D537" s="59"/>
      <c r="E537" s="60"/>
      <c r="F537" s="59"/>
      <c r="G537" s="61"/>
    </row>
    <row r="538" spans="3:7">
      <c r="C538" s="59"/>
      <c r="D538" s="59"/>
      <c r="E538" s="60"/>
      <c r="F538" s="59"/>
      <c r="G538" s="61"/>
    </row>
    <row r="539" spans="3:7">
      <c r="C539" s="59"/>
      <c r="D539" s="59"/>
      <c r="E539" s="60"/>
      <c r="F539" s="59"/>
      <c r="G539" s="61"/>
    </row>
    <row r="540" spans="3:7">
      <c r="C540" s="59"/>
      <c r="D540" s="59"/>
      <c r="E540" s="60"/>
      <c r="F540" s="59"/>
      <c r="G540" s="61"/>
    </row>
    <row r="541" spans="3:7">
      <c r="C541" s="59"/>
      <c r="D541" s="59"/>
      <c r="E541" s="60"/>
      <c r="F541" s="59"/>
      <c r="G541" s="61"/>
    </row>
    <row r="542" spans="3:7">
      <c r="C542" s="59"/>
      <c r="D542" s="59"/>
      <c r="E542" s="60"/>
      <c r="F542" s="59"/>
      <c r="G542" s="61"/>
    </row>
    <row r="543" spans="3:7">
      <c r="C543" s="59"/>
      <c r="D543" s="59"/>
      <c r="E543" s="60"/>
      <c r="F543" s="59"/>
      <c r="G543" s="61"/>
    </row>
    <row r="544" spans="3:7">
      <c r="C544" s="59"/>
      <c r="D544" s="59"/>
      <c r="E544" s="60"/>
      <c r="F544" s="59"/>
      <c r="G544" s="61"/>
    </row>
    <row r="545" spans="3:7">
      <c r="C545" s="59"/>
      <c r="D545" s="59"/>
      <c r="E545" s="60"/>
      <c r="F545" s="59"/>
      <c r="G545" s="61"/>
    </row>
    <row r="546" spans="3:7">
      <c r="C546" s="59"/>
      <c r="D546" s="59"/>
      <c r="E546" s="60"/>
      <c r="F546" s="59"/>
      <c r="G546" s="61"/>
    </row>
    <row r="547" spans="3:7">
      <c r="C547" s="59"/>
      <c r="D547" s="59"/>
      <c r="E547" s="60"/>
      <c r="F547" s="59"/>
      <c r="G547" s="61"/>
    </row>
    <row r="548" spans="3:7">
      <c r="C548" s="59"/>
      <c r="D548" s="59"/>
      <c r="E548" s="60"/>
      <c r="F548" s="59"/>
      <c r="G548" s="61"/>
    </row>
    <row r="549" spans="3:7">
      <c r="C549" s="59"/>
      <c r="D549" s="59"/>
      <c r="E549" s="60"/>
      <c r="F549" s="59"/>
      <c r="G549" s="61"/>
    </row>
    <row r="550" spans="3:7">
      <c r="C550" s="59"/>
      <c r="D550" s="59"/>
      <c r="E550" s="60"/>
      <c r="F550" s="59"/>
      <c r="G550" s="61"/>
    </row>
    <row r="551" spans="3:7">
      <c r="C551" s="59"/>
      <c r="D551" s="59"/>
      <c r="E551" s="60"/>
      <c r="F551" s="59"/>
      <c r="G551" s="61"/>
    </row>
    <row r="552" spans="3:7">
      <c r="C552" s="59"/>
      <c r="D552" s="59"/>
      <c r="E552" s="60"/>
      <c r="F552" s="59"/>
      <c r="G552" s="61"/>
    </row>
    <row r="553" spans="3:7">
      <c r="C553" s="59"/>
      <c r="D553" s="59"/>
      <c r="E553" s="60"/>
      <c r="F553" s="59"/>
      <c r="G553" s="61"/>
    </row>
    <row r="554" spans="3:7">
      <c r="C554" s="59"/>
      <c r="D554" s="59"/>
      <c r="E554" s="60"/>
      <c r="F554" s="59"/>
      <c r="G554" s="61"/>
    </row>
    <row r="555" spans="3:7">
      <c r="C555" s="59"/>
      <c r="D555" s="59"/>
      <c r="E555" s="60"/>
      <c r="F555" s="59"/>
      <c r="G555" s="61"/>
    </row>
    <row r="556" spans="3:7">
      <c r="C556" s="59"/>
      <c r="D556" s="59"/>
      <c r="E556" s="60"/>
      <c r="F556" s="59"/>
      <c r="G556" s="61"/>
    </row>
    <row r="557" spans="3:7">
      <c r="C557" s="59"/>
      <c r="D557" s="59"/>
      <c r="E557" s="60"/>
      <c r="F557" s="59"/>
      <c r="G557" s="61"/>
    </row>
    <row r="558" spans="3:7">
      <c r="C558" s="59"/>
      <c r="D558" s="59"/>
      <c r="E558" s="60"/>
      <c r="F558" s="59"/>
      <c r="G558" s="61"/>
    </row>
    <row r="559" spans="3:7">
      <c r="C559" s="59"/>
      <c r="D559" s="59"/>
      <c r="E559" s="60"/>
      <c r="F559" s="59"/>
      <c r="G559" s="61"/>
    </row>
    <row r="560" spans="3:7">
      <c r="C560" s="59"/>
      <c r="D560" s="59"/>
      <c r="E560" s="60"/>
      <c r="F560" s="59"/>
      <c r="G560" s="61"/>
    </row>
    <row r="561" spans="3:7">
      <c r="C561" s="59"/>
      <c r="D561" s="59"/>
      <c r="E561" s="60"/>
      <c r="F561" s="59"/>
      <c r="G561" s="61"/>
    </row>
    <row r="562" spans="3:7">
      <c r="C562" s="59"/>
      <c r="D562" s="59"/>
      <c r="E562" s="60"/>
      <c r="F562" s="59"/>
      <c r="G562" s="61"/>
    </row>
    <row r="563" spans="3:7">
      <c r="C563" s="59"/>
      <c r="D563" s="59"/>
      <c r="E563" s="60"/>
      <c r="F563" s="59"/>
      <c r="G563" s="61"/>
    </row>
    <row r="564" spans="3:7">
      <c r="C564" s="59"/>
      <c r="D564" s="59"/>
      <c r="E564" s="60"/>
      <c r="F564" s="59"/>
      <c r="G564" s="61"/>
    </row>
    <row r="565" spans="3:7">
      <c r="C565" s="59"/>
      <c r="D565" s="59"/>
      <c r="E565" s="60"/>
      <c r="F565" s="59"/>
      <c r="G565" s="61"/>
    </row>
    <row r="566" spans="3:7">
      <c r="C566" s="59"/>
      <c r="D566" s="59"/>
      <c r="E566" s="60"/>
      <c r="F566" s="59"/>
      <c r="G566" s="61"/>
    </row>
    <row r="567" spans="3:7">
      <c r="C567" s="59"/>
      <c r="D567" s="59"/>
      <c r="E567" s="60"/>
      <c r="F567" s="59"/>
      <c r="G567" s="61"/>
    </row>
    <row r="568" spans="3:7">
      <c r="C568" s="59"/>
      <c r="D568" s="59"/>
      <c r="E568" s="60"/>
      <c r="F568" s="59"/>
      <c r="G568" s="61"/>
    </row>
    <row r="569" spans="3:7">
      <c r="C569" s="59"/>
      <c r="D569" s="59"/>
      <c r="E569" s="60"/>
      <c r="F569" s="59"/>
      <c r="G569" s="61"/>
    </row>
    <row r="570" spans="3:7">
      <c r="C570" s="59"/>
      <c r="D570" s="59"/>
      <c r="E570" s="60"/>
      <c r="F570" s="59"/>
      <c r="G570" s="61"/>
    </row>
    <row r="571" spans="3:7">
      <c r="C571" s="59"/>
      <c r="D571" s="59"/>
      <c r="E571" s="60"/>
      <c r="F571" s="59"/>
      <c r="G571" s="61"/>
    </row>
    <row r="572" spans="3:7">
      <c r="C572" s="59"/>
      <c r="D572" s="59"/>
      <c r="E572" s="60"/>
      <c r="F572" s="59"/>
      <c r="G572" s="61"/>
    </row>
    <row r="573" spans="3:7">
      <c r="C573" s="59"/>
      <c r="D573" s="59"/>
      <c r="E573" s="60"/>
      <c r="F573" s="59"/>
      <c r="G573" s="61"/>
    </row>
    <row r="574" spans="3:7">
      <c r="C574" s="59"/>
      <c r="D574" s="59"/>
      <c r="E574" s="60"/>
      <c r="F574" s="59"/>
      <c r="G574" s="61"/>
    </row>
    <row r="575" spans="3:7">
      <c r="C575" s="59"/>
      <c r="D575" s="59"/>
      <c r="E575" s="60"/>
      <c r="F575" s="59"/>
      <c r="G575" s="61"/>
    </row>
    <row r="576" spans="3:7">
      <c r="C576" s="59"/>
      <c r="D576" s="59"/>
      <c r="E576" s="60"/>
      <c r="F576" s="59"/>
      <c r="G576" s="61"/>
    </row>
    <row r="577" spans="3:7">
      <c r="C577" s="59"/>
      <c r="D577" s="59"/>
      <c r="E577" s="60"/>
      <c r="F577" s="59"/>
      <c r="G577" s="61"/>
    </row>
    <row r="578" spans="3:7">
      <c r="C578" s="59"/>
      <c r="D578" s="59"/>
      <c r="E578" s="60"/>
      <c r="F578" s="59"/>
      <c r="G578" s="61"/>
    </row>
    <row r="579" spans="3:7">
      <c r="C579" s="59"/>
      <c r="D579" s="59"/>
      <c r="E579" s="60"/>
      <c r="F579" s="59"/>
      <c r="G579" s="61"/>
    </row>
    <row r="580" spans="3:7">
      <c r="C580" s="59"/>
      <c r="D580" s="59"/>
      <c r="E580" s="60"/>
      <c r="F580" s="59"/>
      <c r="G580" s="61"/>
    </row>
    <row r="581" spans="3:7">
      <c r="C581" s="59"/>
      <c r="D581" s="59"/>
      <c r="E581" s="60"/>
      <c r="F581" s="59"/>
      <c r="G581" s="61"/>
    </row>
    <row r="582" spans="3:7">
      <c r="C582" s="59"/>
      <c r="D582" s="59"/>
      <c r="E582" s="60"/>
      <c r="F582" s="59"/>
      <c r="G582" s="61"/>
    </row>
    <row r="583" spans="3:7">
      <c r="C583" s="59"/>
      <c r="D583" s="59"/>
      <c r="E583" s="60"/>
      <c r="F583" s="59"/>
      <c r="G583" s="61"/>
    </row>
    <row r="584" spans="3:7">
      <c r="C584" s="59"/>
      <c r="D584" s="59"/>
      <c r="E584" s="60"/>
      <c r="F584" s="59"/>
      <c r="G584" s="61"/>
    </row>
    <row r="585" spans="3:7">
      <c r="C585" s="59"/>
      <c r="D585" s="59"/>
      <c r="E585" s="60"/>
      <c r="F585" s="59"/>
      <c r="G585" s="61"/>
    </row>
    <row r="586" spans="3:7">
      <c r="C586" s="59"/>
      <c r="D586" s="59"/>
      <c r="E586" s="60"/>
      <c r="F586" s="59"/>
      <c r="G586" s="61"/>
    </row>
    <row r="587" spans="3:7">
      <c r="C587" s="59"/>
      <c r="D587" s="59"/>
      <c r="E587" s="60"/>
      <c r="F587" s="59"/>
      <c r="G587" s="61"/>
    </row>
    <row r="588" spans="3:7">
      <c r="C588" s="59"/>
      <c r="D588" s="59"/>
      <c r="E588" s="60"/>
      <c r="F588" s="59"/>
      <c r="G588" s="61"/>
    </row>
    <row r="589" spans="3:7">
      <c r="C589" s="59"/>
      <c r="D589" s="59"/>
      <c r="E589" s="60"/>
      <c r="F589" s="59"/>
      <c r="G589" s="61"/>
    </row>
    <row r="590" spans="3:7">
      <c r="C590" s="59"/>
      <c r="D590" s="59"/>
      <c r="E590" s="60"/>
      <c r="F590" s="59"/>
      <c r="G590" s="61"/>
    </row>
    <row r="591" spans="3:7">
      <c r="C591" s="59"/>
      <c r="D591" s="59"/>
      <c r="E591" s="60"/>
      <c r="F591" s="59"/>
      <c r="G591" s="61"/>
    </row>
    <row r="592" spans="3:7">
      <c r="C592" s="59"/>
      <c r="D592" s="59"/>
      <c r="E592" s="60"/>
      <c r="F592" s="59"/>
      <c r="G592" s="61"/>
    </row>
    <row r="593" spans="3:7">
      <c r="C593" s="59"/>
      <c r="D593" s="59"/>
      <c r="E593" s="60"/>
      <c r="F593" s="59"/>
      <c r="G593" s="61"/>
    </row>
    <row r="594" spans="3:7">
      <c r="C594" s="59"/>
      <c r="D594" s="59"/>
      <c r="E594" s="60"/>
      <c r="F594" s="59"/>
      <c r="G594" s="61"/>
    </row>
    <row r="595" spans="3:7">
      <c r="C595" s="59"/>
      <c r="D595" s="59"/>
      <c r="E595" s="60"/>
      <c r="F595" s="59"/>
      <c r="G595" s="61"/>
    </row>
    <row r="596" spans="3:7">
      <c r="C596" s="59"/>
      <c r="D596" s="59"/>
      <c r="E596" s="60"/>
      <c r="F596" s="59"/>
      <c r="G596" s="61"/>
    </row>
    <row r="597" spans="3:7">
      <c r="C597" s="59"/>
      <c r="D597" s="59"/>
      <c r="E597" s="60"/>
      <c r="F597" s="59"/>
      <c r="G597" s="61"/>
    </row>
    <row r="598" spans="3:7">
      <c r="C598" s="59"/>
      <c r="D598" s="59"/>
      <c r="E598" s="60"/>
      <c r="F598" s="59"/>
      <c r="G598" s="61"/>
    </row>
    <row r="599" spans="3:7">
      <c r="C599" s="59"/>
      <c r="D599" s="59"/>
      <c r="E599" s="60"/>
      <c r="F599" s="59"/>
      <c r="G599" s="61"/>
    </row>
    <row r="600" spans="3:7">
      <c r="C600" s="59"/>
      <c r="D600" s="59"/>
      <c r="E600" s="60"/>
      <c r="F600" s="59"/>
      <c r="G600" s="61"/>
    </row>
    <row r="601" spans="3:7">
      <c r="C601" s="59"/>
      <c r="D601" s="59"/>
      <c r="E601" s="60"/>
      <c r="F601" s="59"/>
      <c r="G601" s="61"/>
    </row>
    <row r="602" spans="3:7">
      <c r="C602" s="59"/>
      <c r="D602" s="59"/>
      <c r="E602" s="60"/>
      <c r="F602" s="59"/>
      <c r="G602" s="61"/>
    </row>
    <row r="603" spans="3:7">
      <c r="C603" s="59"/>
      <c r="D603" s="59"/>
      <c r="E603" s="60"/>
      <c r="F603" s="59"/>
      <c r="G603" s="61"/>
    </row>
    <row r="604" spans="3:7">
      <c r="C604" s="59"/>
      <c r="D604" s="59"/>
      <c r="E604" s="60"/>
      <c r="F604" s="59"/>
      <c r="G604" s="61"/>
    </row>
    <row r="605" spans="3:7">
      <c r="C605" s="59"/>
      <c r="D605" s="59"/>
      <c r="E605" s="60"/>
      <c r="F605" s="59"/>
      <c r="G605" s="61"/>
    </row>
    <row r="606" spans="3:7">
      <c r="C606" s="59"/>
      <c r="D606" s="59"/>
      <c r="E606" s="60"/>
      <c r="F606" s="59"/>
      <c r="G606" s="61"/>
    </row>
    <row r="607" spans="3:7">
      <c r="C607" s="59"/>
      <c r="D607" s="59"/>
      <c r="E607" s="60"/>
      <c r="F607" s="59"/>
      <c r="G607" s="61"/>
    </row>
    <row r="608" spans="3:7">
      <c r="C608" s="59"/>
      <c r="D608" s="59"/>
      <c r="E608" s="60"/>
      <c r="F608" s="59"/>
      <c r="G608" s="61"/>
    </row>
    <row r="609" spans="3:7">
      <c r="C609" s="59"/>
      <c r="D609" s="59"/>
      <c r="E609" s="60"/>
      <c r="F609" s="59"/>
      <c r="G609" s="61"/>
    </row>
    <row r="610" spans="3:7">
      <c r="C610" s="59"/>
      <c r="D610" s="59"/>
      <c r="E610" s="60"/>
      <c r="F610" s="59"/>
      <c r="G610" s="61"/>
    </row>
    <row r="611" spans="3:7">
      <c r="C611" s="59"/>
      <c r="D611" s="59"/>
      <c r="E611" s="60"/>
      <c r="F611" s="59"/>
      <c r="G611" s="61"/>
    </row>
    <row r="612" spans="3:7">
      <c r="C612" s="59"/>
      <c r="D612" s="59"/>
      <c r="E612" s="60"/>
      <c r="F612" s="59"/>
      <c r="G612" s="61"/>
    </row>
    <row r="613" spans="3:7">
      <c r="C613" s="59"/>
      <c r="D613" s="59"/>
      <c r="E613" s="60"/>
      <c r="F613" s="59"/>
      <c r="G613" s="61"/>
    </row>
    <row r="614" spans="3:7">
      <c r="C614" s="59"/>
      <c r="D614" s="59"/>
      <c r="E614" s="60"/>
      <c r="F614" s="59"/>
      <c r="G614" s="61"/>
    </row>
    <row r="615" spans="3:7">
      <c r="C615" s="59"/>
      <c r="D615" s="59"/>
      <c r="E615" s="60"/>
      <c r="F615" s="59"/>
      <c r="G615" s="61"/>
    </row>
    <row r="616" spans="3:7">
      <c r="C616" s="59"/>
      <c r="D616" s="59"/>
      <c r="E616" s="60"/>
      <c r="F616" s="59"/>
      <c r="G616" s="61"/>
    </row>
    <row r="617" spans="3:7">
      <c r="C617" s="59"/>
      <c r="D617" s="59"/>
      <c r="E617" s="60"/>
      <c r="F617" s="59"/>
      <c r="G617" s="61"/>
    </row>
    <row r="618" spans="3:7">
      <c r="C618" s="59"/>
      <c r="D618" s="59"/>
      <c r="E618" s="60"/>
      <c r="F618" s="59"/>
      <c r="G618" s="61"/>
    </row>
    <row r="619" spans="3:7">
      <c r="C619" s="59"/>
      <c r="D619" s="59"/>
      <c r="E619" s="60"/>
      <c r="F619" s="59"/>
      <c r="G619" s="61"/>
    </row>
    <row r="620" spans="3:7">
      <c r="C620" s="59"/>
      <c r="D620" s="59"/>
      <c r="E620" s="60"/>
      <c r="F620" s="59"/>
      <c r="G620" s="61"/>
    </row>
    <row r="621" spans="3:7">
      <c r="C621" s="59"/>
      <c r="D621" s="59"/>
      <c r="E621" s="60"/>
      <c r="F621" s="59"/>
      <c r="G621" s="61"/>
    </row>
    <row r="622" spans="3:7">
      <c r="C622" s="59"/>
      <c r="D622" s="59"/>
      <c r="E622" s="60"/>
      <c r="F622" s="59"/>
      <c r="G622" s="61"/>
    </row>
    <row r="623" spans="3:7">
      <c r="C623" s="59"/>
      <c r="D623" s="59"/>
      <c r="E623" s="60"/>
      <c r="F623" s="59"/>
      <c r="G623" s="61"/>
    </row>
    <row r="624" spans="3:7">
      <c r="C624" s="59"/>
      <c r="D624" s="59"/>
      <c r="E624" s="60"/>
      <c r="F624" s="59"/>
      <c r="G624" s="61"/>
    </row>
    <row r="625" spans="3:7">
      <c r="C625" s="59"/>
      <c r="D625" s="59"/>
      <c r="E625" s="60"/>
      <c r="F625" s="59"/>
      <c r="G625" s="61"/>
    </row>
    <row r="626" spans="3:7">
      <c r="C626" s="59"/>
      <c r="D626" s="59"/>
      <c r="E626" s="60"/>
      <c r="F626" s="59"/>
      <c r="G626" s="61"/>
    </row>
    <row r="627" spans="3:7">
      <c r="C627" s="59"/>
      <c r="D627" s="59"/>
      <c r="E627" s="60"/>
      <c r="F627" s="59"/>
      <c r="G627" s="61"/>
    </row>
    <row r="628" spans="3:7">
      <c r="C628" s="59"/>
      <c r="D628" s="59"/>
      <c r="E628" s="60"/>
      <c r="F628" s="59"/>
      <c r="G628" s="61"/>
    </row>
    <row r="629" spans="3:7">
      <c r="C629" s="59"/>
      <c r="D629" s="59"/>
      <c r="E629" s="60"/>
      <c r="F629" s="59"/>
      <c r="G629" s="61"/>
    </row>
    <row r="630" spans="3:7">
      <c r="C630" s="59"/>
      <c r="D630" s="59"/>
      <c r="E630" s="60"/>
      <c r="F630" s="59"/>
      <c r="G630" s="61"/>
    </row>
    <row r="631" spans="3:7">
      <c r="C631" s="59"/>
      <c r="D631" s="59"/>
      <c r="E631" s="60"/>
      <c r="F631" s="59"/>
      <c r="G631" s="61"/>
    </row>
    <row r="632" spans="3:7">
      <c r="C632" s="59"/>
      <c r="D632" s="59"/>
      <c r="E632" s="60"/>
      <c r="F632" s="59"/>
      <c r="G632" s="61"/>
    </row>
    <row r="633" spans="3:7">
      <c r="C633" s="59"/>
      <c r="D633" s="59"/>
      <c r="E633" s="60"/>
      <c r="F633" s="59"/>
      <c r="G633" s="61"/>
    </row>
    <row r="634" spans="3:7">
      <c r="C634" s="59"/>
      <c r="D634" s="59"/>
      <c r="E634" s="60"/>
      <c r="F634" s="59"/>
      <c r="G634" s="61"/>
    </row>
    <row r="635" spans="3:7">
      <c r="C635" s="59"/>
      <c r="D635" s="59"/>
      <c r="E635" s="60"/>
      <c r="F635" s="59"/>
      <c r="G635" s="61"/>
    </row>
    <row r="636" spans="3:7">
      <c r="C636" s="59"/>
      <c r="D636" s="59"/>
      <c r="E636" s="60"/>
      <c r="F636" s="59"/>
      <c r="G636" s="61"/>
    </row>
    <row r="637" spans="3:7">
      <c r="C637" s="59"/>
      <c r="D637" s="59"/>
      <c r="E637" s="60"/>
      <c r="F637" s="59"/>
      <c r="G637" s="61"/>
    </row>
    <row r="638" spans="3:7">
      <c r="C638" s="59"/>
      <c r="D638" s="59"/>
      <c r="E638" s="60"/>
      <c r="F638" s="59"/>
      <c r="G638" s="61"/>
    </row>
    <row r="639" spans="3:7">
      <c r="C639" s="59"/>
      <c r="D639" s="59"/>
      <c r="E639" s="60"/>
      <c r="F639" s="59"/>
      <c r="G639" s="61"/>
    </row>
    <row r="640" spans="3:7">
      <c r="C640" s="59"/>
      <c r="D640" s="59"/>
      <c r="E640" s="60"/>
      <c r="F640" s="59"/>
      <c r="G640" s="61"/>
    </row>
    <row r="641" spans="3:7">
      <c r="C641" s="59"/>
      <c r="D641" s="59"/>
      <c r="E641" s="60"/>
      <c r="F641" s="59"/>
      <c r="G641" s="61"/>
    </row>
    <row r="642" spans="3:7">
      <c r="C642" s="59"/>
      <c r="D642" s="59"/>
      <c r="E642" s="60"/>
      <c r="F642" s="59"/>
      <c r="G642" s="61"/>
    </row>
    <row r="643" spans="3:7">
      <c r="C643" s="59"/>
      <c r="D643" s="59"/>
      <c r="E643" s="60"/>
      <c r="F643" s="59"/>
      <c r="G643" s="61"/>
    </row>
    <row r="644" spans="3:7">
      <c r="C644" s="59"/>
      <c r="D644" s="59"/>
      <c r="E644" s="60"/>
      <c r="F644" s="59"/>
      <c r="G644" s="61"/>
    </row>
    <row r="645" spans="3:7">
      <c r="C645" s="59"/>
      <c r="D645" s="59"/>
      <c r="E645" s="60"/>
      <c r="F645" s="59"/>
      <c r="G645" s="61"/>
    </row>
    <row r="646" spans="3:7">
      <c r="C646" s="59"/>
      <c r="D646" s="59"/>
      <c r="E646" s="60"/>
      <c r="F646" s="59"/>
      <c r="G646" s="61"/>
    </row>
    <row r="647" spans="3:7">
      <c r="C647" s="59"/>
      <c r="D647" s="59"/>
      <c r="E647" s="60"/>
      <c r="F647" s="59"/>
      <c r="G647" s="61"/>
    </row>
    <row r="648" spans="3:7">
      <c r="C648" s="59"/>
      <c r="D648" s="59"/>
      <c r="E648" s="60"/>
      <c r="F648" s="59"/>
      <c r="G648" s="61"/>
    </row>
    <row r="649" spans="3:7">
      <c r="C649" s="59"/>
      <c r="D649" s="59"/>
      <c r="E649" s="60"/>
      <c r="F649" s="59"/>
      <c r="G649" s="61"/>
    </row>
    <row r="650" spans="3:7">
      <c r="C650" s="59"/>
      <c r="D650" s="59"/>
      <c r="E650" s="60"/>
      <c r="F650" s="59"/>
      <c r="G650" s="61"/>
    </row>
    <row r="651" spans="3:7">
      <c r="C651" s="59"/>
      <c r="D651" s="59"/>
      <c r="E651" s="60"/>
      <c r="F651" s="59"/>
      <c r="G651" s="61"/>
    </row>
    <row r="652" spans="3:7">
      <c r="C652" s="59"/>
      <c r="D652" s="59"/>
      <c r="E652" s="60"/>
      <c r="F652" s="59"/>
      <c r="G652" s="61"/>
    </row>
    <row r="653" spans="3:7">
      <c r="C653" s="59"/>
      <c r="D653" s="59"/>
      <c r="E653" s="60"/>
      <c r="F653" s="59"/>
      <c r="G653" s="61"/>
    </row>
    <row r="654" spans="3:7">
      <c r="C654" s="59"/>
      <c r="D654" s="59"/>
      <c r="E654" s="60"/>
      <c r="F654" s="59"/>
      <c r="G654" s="61"/>
    </row>
    <row r="655" spans="3:7">
      <c r="C655" s="59"/>
      <c r="D655" s="59"/>
      <c r="E655" s="60"/>
      <c r="F655" s="59"/>
      <c r="G655" s="61"/>
    </row>
    <row r="656" spans="3:7">
      <c r="C656" s="59"/>
      <c r="D656" s="59"/>
      <c r="E656" s="60"/>
      <c r="F656" s="59"/>
      <c r="G656" s="61"/>
    </row>
    <row r="657" spans="3:7">
      <c r="C657" s="59"/>
      <c r="D657" s="59"/>
      <c r="E657" s="60"/>
      <c r="F657" s="59"/>
      <c r="G657" s="61"/>
    </row>
    <row r="658" spans="3:7">
      <c r="C658" s="59"/>
      <c r="D658" s="59"/>
      <c r="E658" s="60"/>
      <c r="F658" s="59"/>
      <c r="G658" s="61"/>
    </row>
    <row r="659" spans="3:7">
      <c r="C659" s="59"/>
      <c r="D659" s="59"/>
      <c r="E659" s="60"/>
      <c r="F659" s="59"/>
      <c r="G659" s="61"/>
    </row>
    <row r="660" spans="3:7">
      <c r="C660" s="59"/>
      <c r="D660" s="59"/>
      <c r="E660" s="60"/>
      <c r="F660" s="59"/>
      <c r="G660" s="61"/>
    </row>
    <row r="661" spans="3:7">
      <c r="C661" s="59"/>
      <c r="D661" s="59"/>
      <c r="E661" s="60"/>
      <c r="F661" s="59"/>
      <c r="G661" s="61"/>
    </row>
    <row r="662" spans="3:7">
      <c r="C662" s="59"/>
      <c r="D662" s="59"/>
      <c r="E662" s="60"/>
      <c r="F662" s="59"/>
      <c r="G662" s="61"/>
    </row>
    <row r="663" spans="3:7">
      <c r="C663" s="59"/>
      <c r="D663" s="59"/>
      <c r="E663" s="60"/>
      <c r="F663" s="59"/>
      <c r="G663" s="61"/>
    </row>
    <row r="664" spans="3:7">
      <c r="C664" s="59"/>
      <c r="D664" s="59"/>
      <c r="E664" s="60"/>
      <c r="F664" s="59"/>
      <c r="G664" s="61"/>
    </row>
    <row r="665" spans="3:7">
      <c r="C665" s="59"/>
      <c r="D665" s="59"/>
      <c r="E665" s="60"/>
      <c r="F665" s="59"/>
      <c r="G665" s="61"/>
    </row>
    <row r="666" spans="3:7">
      <c r="C666" s="59"/>
      <c r="D666" s="59"/>
      <c r="E666" s="60"/>
      <c r="F666" s="59"/>
      <c r="G666" s="61"/>
    </row>
    <row r="667" spans="3:7">
      <c r="C667" s="59"/>
      <c r="D667" s="59"/>
      <c r="E667" s="60"/>
      <c r="F667" s="59"/>
      <c r="G667" s="61"/>
    </row>
    <row r="668" spans="3:7">
      <c r="C668" s="59"/>
      <c r="D668" s="59"/>
      <c r="E668" s="60"/>
      <c r="F668" s="59"/>
      <c r="G668" s="61"/>
    </row>
    <row r="669" spans="3:7">
      <c r="C669" s="59"/>
      <c r="D669" s="59"/>
      <c r="E669" s="60"/>
      <c r="F669" s="59"/>
      <c r="G669" s="61"/>
    </row>
    <row r="670" spans="3:7">
      <c r="C670" s="59"/>
      <c r="D670" s="59"/>
      <c r="E670" s="60"/>
      <c r="F670" s="59"/>
      <c r="G670" s="61"/>
    </row>
    <row r="671" spans="3:7">
      <c r="C671" s="59"/>
      <c r="D671" s="59"/>
      <c r="E671" s="60"/>
      <c r="F671" s="59"/>
      <c r="G671" s="61"/>
    </row>
    <row r="672" spans="3:7">
      <c r="C672" s="59"/>
      <c r="D672" s="59"/>
      <c r="E672" s="60"/>
      <c r="F672" s="59"/>
      <c r="G672" s="61"/>
    </row>
    <row r="673" spans="3:7">
      <c r="C673" s="59"/>
      <c r="D673" s="59"/>
      <c r="E673" s="60"/>
      <c r="F673" s="59"/>
      <c r="G673" s="61"/>
    </row>
    <row r="674" spans="3:7">
      <c r="C674" s="59"/>
      <c r="D674" s="59"/>
      <c r="E674" s="60"/>
      <c r="F674" s="59"/>
      <c r="G674" s="61"/>
    </row>
    <row r="675" spans="3:7">
      <c r="C675" s="59"/>
      <c r="D675" s="59"/>
      <c r="E675" s="60"/>
      <c r="F675" s="59"/>
      <c r="G675" s="61"/>
    </row>
    <row r="676" spans="3:7">
      <c r="C676" s="59"/>
      <c r="D676" s="59"/>
      <c r="E676" s="60"/>
      <c r="F676" s="59"/>
      <c r="G676" s="61"/>
    </row>
    <row r="677" spans="3:7">
      <c r="C677" s="59"/>
      <c r="D677" s="59"/>
      <c r="E677" s="60"/>
      <c r="F677" s="59"/>
      <c r="G677" s="61"/>
    </row>
    <row r="678" spans="3:7">
      <c r="C678" s="59"/>
      <c r="D678" s="59"/>
      <c r="E678" s="60"/>
      <c r="F678" s="59"/>
      <c r="G678" s="61"/>
    </row>
    <row r="679" spans="3:7">
      <c r="C679" s="59"/>
      <c r="D679" s="59"/>
      <c r="E679" s="60"/>
      <c r="F679" s="59"/>
      <c r="G679" s="61"/>
    </row>
    <row r="680" spans="3:7">
      <c r="C680" s="59"/>
      <c r="D680" s="59"/>
      <c r="E680" s="60"/>
      <c r="F680" s="59"/>
      <c r="G680" s="61"/>
    </row>
    <row r="681" spans="3:7">
      <c r="C681" s="59"/>
      <c r="D681" s="59"/>
      <c r="E681" s="60"/>
      <c r="F681" s="59"/>
      <c r="G681" s="61"/>
    </row>
    <row r="682" spans="3:7">
      <c r="C682" s="59"/>
      <c r="D682" s="59"/>
      <c r="E682" s="60"/>
      <c r="F682" s="59"/>
      <c r="G682" s="61"/>
    </row>
    <row r="683" spans="3:7">
      <c r="C683" s="59"/>
      <c r="D683" s="59"/>
      <c r="E683" s="60"/>
      <c r="F683" s="59"/>
      <c r="G683" s="61"/>
    </row>
    <row r="684" spans="3:7">
      <c r="C684" s="59"/>
      <c r="D684" s="59"/>
      <c r="E684" s="60"/>
      <c r="F684" s="59"/>
      <c r="G684" s="61"/>
    </row>
    <row r="685" spans="3:7">
      <c r="C685" s="59"/>
      <c r="D685" s="59"/>
      <c r="E685" s="60"/>
      <c r="F685" s="59"/>
      <c r="G685" s="61"/>
    </row>
    <row r="686" spans="3:7">
      <c r="C686" s="59"/>
      <c r="D686" s="59"/>
      <c r="E686" s="60"/>
      <c r="F686" s="59"/>
      <c r="G686" s="61"/>
    </row>
    <row r="687" spans="3:7">
      <c r="C687" s="59"/>
      <c r="D687" s="59"/>
      <c r="E687" s="60"/>
      <c r="F687" s="59"/>
      <c r="G687" s="61"/>
    </row>
    <row r="688" spans="3:7">
      <c r="C688" s="59"/>
      <c r="D688" s="59"/>
      <c r="E688" s="60"/>
      <c r="F688" s="59"/>
      <c r="G688" s="61"/>
    </row>
    <row r="689" spans="3:7">
      <c r="C689" s="59"/>
      <c r="D689" s="59"/>
      <c r="E689" s="60"/>
      <c r="F689" s="59"/>
      <c r="G689" s="61"/>
    </row>
    <row r="690" spans="3:7">
      <c r="C690" s="59"/>
      <c r="D690" s="59"/>
      <c r="E690" s="60"/>
      <c r="F690" s="59"/>
      <c r="G690" s="61"/>
    </row>
    <row r="691" spans="3:7">
      <c r="C691" s="59"/>
      <c r="D691" s="59"/>
      <c r="E691" s="60"/>
      <c r="F691" s="59"/>
      <c r="G691" s="61"/>
    </row>
    <row r="692" spans="3:7">
      <c r="C692" s="59"/>
      <c r="D692" s="59"/>
      <c r="E692" s="60"/>
      <c r="F692" s="59"/>
      <c r="G692" s="61"/>
    </row>
    <row r="693" spans="3:7">
      <c r="C693" s="59"/>
      <c r="D693" s="59"/>
      <c r="E693" s="60"/>
      <c r="F693" s="59"/>
      <c r="G693" s="61"/>
    </row>
    <row r="694" spans="3:7">
      <c r="C694" s="59"/>
      <c r="D694" s="59"/>
      <c r="E694" s="60"/>
      <c r="F694" s="59"/>
      <c r="G694" s="61"/>
    </row>
    <row r="695" spans="3:7">
      <c r="C695" s="59"/>
      <c r="D695" s="59"/>
      <c r="E695" s="60"/>
      <c r="F695" s="59"/>
      <c r="G695" s="61"/>
    </row>
    <row r="696" spans="3:7">
      <c r="C696" s="59"/>
      <c r="D696" s="59"/>
      <c r="E696" s="60"/>
      <c r="F696" s="59"/>
      <c r="G696" s="61"/>
    </row>
    <row r="697" spans="3:7">
      <c r="C697" s="59"/>
      <c r="D697" s="59"/>
      <c r="E697" s="60"/>
      <c r="F697" s="59"/>
      <c r="G697" s="61"/>
    </row>
    <row r="698" spans="3:7">
      <c r="C698" s="59"/>
      <c r="D698" s="59"/>
      <c r="E698" s="60"/>
      <c r="F698" s="59"/>
      <c r="G698" s="61"/>
    </row>
    <row r="699" spans="3:7">
      <c r="C699" s="59"/>
      <c r="D699" s="59"/>
      <c r="E699" s="60"/>
      <c r="F699" s="59"/>
      <c r="G699" s="61"/>
    </row>
    <row r="700" spans="3:7">
      <c r="C700" s="59"/>
      <c r="D700" s="59"/>
      <c r="E700" s="60"/>
      <c r="F700" s="59"/>
      <c r="G700" s="61"/>
    </row>
    <row r="701" spans="3:7">
      <c r="C701" s="59"/>
      <c r="D701" s="59"/>
      <c r="E701" s="60"/>
      <c r="F701" s="59"/>
      <c r="G701" s="61"/>
    </row>
    <row r="702" spans="3:7">
      <c r="C702" s="59"/>
      <c r="D702" s="59"/>
      <c r="E702" s="60"/>
      <c r="F702" s="59"/>
      <c r="G702" s="61"/>
    </row>
    <row r="703" spans="3:7">
      <c r="C703" s="59"/>
      <c r="D703" s="59"/>
      <c r="E703" s="60"/>
      <c r="F703" s="59"/>
      <c r="G703" s="61"/>
    </row>
    <row r="704" spans="3:7">
      <c r="C704" s="59"/>
      <c r="D704" s="59"/>
      <c r="E704" s="60"/>
      <c r="F704" s="59"/>
      <c r="G704" s="61"/>
    </row>
    <row r="705" spans="3:7">
      <c r="C705" s="59"/>
      <c r="D705" s="59"/>
      <c r="E705" s="60"/>
      <c r="F705" s="59"/>
      <c r="G705" s="61"/>
    </row>
    <row r="706" spans="3:7">
      <c r="C706" s="59"/>
      <c r="D706" s="59"/>
      <c r="E706" s="60"/>
      <c r="F706" s="59"/>
      <c r="G706" s="61"/>
    </row>
    <row r="707" spans="3:7">
      <c r="C707" s="59"/>
      <c r="D707" s="59"/>
      <c r="E707" s="60"/>
      <c r="F707" s="59"/>
      <c r="G707" s="61"/>
    </row>
    <row r="708" spans="3:7">
      <c r="C708" s="59"/>
      <c r="D708" s="59"/>
      <c r="E708" s="60"/>
      <c r="F708" s="59"/>
      <c r="G708" s="61"/>
    </row>
    <row r="709" spans="3:7">
      <c r="C709" s="59"/>
      <c r="D709" s="59"/>
      <c r="E709" s="60"/>
      <c r="F709" s="59"/>
      <c r="G709" s="61"/>
    </row>
    <row r="710" spans="3:7">
      <c r="C710" s="59"/>
      <c r="D710" s="59"/>
      <c r="E710" s="60"/>
      <c r="F710" s="59"/>
      <c r="G710" s="61"/>
    </row>
    <row r="711" spans="3:7">
      <c r="C711" s="59"/>
      <c r="D711" s="59"/>
      <c r="E711" s="60"/>
      <c r="F711" s="59"/>
      <c r="G711" s="61"/>
    </row>
    <row r="712" spans="3:7">
      <c r="C712" s="59"/>
      <c r="D712" s="59"/>
      <c r="E712" s="60"/>
      <c r="F712" s="59"/>
      <c r="G712" s="61"/>
    </row>
    <row r="713" spans="3:7">
      <c r="C713" s="59"/>
      <c r="D713" s="59"/>
      <c r="E713" s="60"/>
      <c r="F713" s="59"/>
      <c r="G713" s="61"/>
    </row>
    <row r="714" spans="3:7">
      <c r="C714" s="59"/>
      <c r="D714" s="59"/>
      <c r="E714" s="60"/>
      <c r="F714" s="59"/>
      <c r="G714" s="61"/>
    </row>
    <row r="715" spans="3:7">
      <c r="C715" s="59"/>
      <c r="D715" s="59"/>
      <c r="E715" s="60"/>
      <c r="F715" s="59"/>
      <c r="G715" s="61"/>
    </row>
    <row r="716" spans="3:7">
      <c r="C716" s="59"/>
      <c r="D716" s="59"/>
      <c r="E716" s="60"/>
      <c r="F716" s="59"/>
      <c r="G716" s="61"/>
    </row>
    <row r="717" spans="3:7">
      <c r="C717" s="59"/>
      <c r="D717" s="59"/>
      <c r="E717" s="60"/>
      <c r="F717" s="59"/>
      <c r="G717" s="61"/>
    </row>
    <row r="718" spans="3:7">
      <c r="C718" s="59"/>
      <c r="D718" s="59"/>
      <c r="E718" s="60"/>
      <c r="F718" s="59"/>
      <c r="G718" s="61"/>
    </row>
    <row r="719" spans="3:7">
      <c r="C719" s="59"/>
      <c r="D719" s="59"/>
      <c r="E719" s="60"/>
      <c r="F719" s="59"/>
      <c r="G719" s="61"/>
    </row>
    <row r="720" spans="3:7">
      <c r="G720" s="64"/>
    </row>
  </sheetData>
  <mergeCells count="12">
    <mergeCell ref="A36:F36"/>
    <mergeCell ref="A41:F41"/>
    <mergeCell ref="A52:F52"/>
    <mergeCell ref="A58:F58"/>
    <mergeCell ref="A64:F64"/>
    <mergeCell ref="M1:N1"/>
    <mergeCell ref="O1:P1"/>
    <mergeCell ref="A32:F32"/>
    <mergeCell ref="A1:F1"/>
    <mergeCell ref="G1:H1"/>
    <mergeCell ref="I1:J1"/>
    <mergeCell ref="K1:L1"/>
  </mergeCells>
  <dataValidations count="2">
    <dataValidation type="list" allowBlank="1" showInputMessage="1" showErrorMessage="1" sqref="H3 H31 H7 H9 H11 H13 H15 H17 H19 H21 H23 H25 H27 H29 H5 H33:H35 H40 H51 H57 H63 H70 H72 H74 H76 H78 H80 J67:J68 L67:L68 N67:N68 P67:P68 J3 L3 N3 P3 J31 L31 N31 P31 J7 L7 N7 P7 J9 L9 N9 P9 J11 L11 N11 P11 J13 L13 N13 P13 J15 L15 N15 P15 J17 L17 N17 P17 J19 L19 N19 P19 J21 L21 N21 P21 J23 L23 N23 P23 J25 L25 N25 P25 J27 L27 N27 P27 J29 L29 N29 P29 J5 L5 N5 P5 J33:J35 L33:L35 N33:N35 P33:P35 J40 L40 N40 P40 J51 L51 N51 P51 J57 L57 N57 P57 J63 L63 N63 P63 J70 L70 N70 P70 J72 L72 N72 P72 J74 L74 N74 P74 J76 L76 N76 P76 J78 L78 N78 P78 J80 L80 N80 P80 H68" xr:uid="{BA36A7A1-EF8A-4A22-93CF-6A0F95D1441C}">
      <formula1>"YES, NO"</formula1>
    </dataValidation>
    <dataValidation type="list" allowBlank="1" showInputMessage="1" showErrorMessage="1" sqref="H42:H50 J42:J50 L42:L50 N42:N50 P42:P50 J37:J39 L37:L39 N37:N39 P37:P39 H37:H39" xr:uid="{36939610-D096-4E8D-B27E-A2E342434507}">
      <formula1>"YES,NO"</formula1>
    </dataValidation>
  </dataValidations>
  <pageMargins left="0.7" right="0.7" top="0.75" bottom="0.75" header="0.3" footer="0.3"/>
  <pageSetup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43244-F488-4CE4-8C3F-C82453705CF4}">
  <sheetPr>
    <pageSetUpPr fitToPage="1"/>
  </sheetPr>
  <dimension ref="A1:P719"/>
  <sheetViews>
    <sheetView tabSelected="1" zoomScale="85" zoomScaleNormal="85" workbookViewId="0">
      <pane xSplit="6" ySplit="2" topLeftCell="G3" activePane="bottomRight" state="frozen"/>
      <selection activeCell="K16" sqref="K16"/>
      <selection pane="topRight" activeCell="K16" sqref="K16"/>
      <selection pane="bottomLeft" activeCell="K16" sqref="K16"/>
      <selection pane="bottomRight" activeCell="K16" sqref="K16"/>
    </sheetView>
  </sheetViews>
  <sheetFormatPr defaultRowHeight="15"/>
  <cols>
    <col min="1" max="1" width="10.28515625" customWidth="1"/>
    <col min="2" max="2" width="44.7109375" style="62" customWidth="1"/>
    <col min="3" max="4" width="18.85546875" customWidth="1"/>
    <col min="5" max="5" width="13.85546875" style="63" customWidth="1"/>
    <col min="6" max="6" width="12.5703125" customWidth="1"/>
    <col min="7" max="7" width="15.140625" customWidth="1"/>
    <col min="8" max="8" width="18.5703125" customWidth="1"/>
    <col min="9" max="9" width="12.7109375" customWidth="1"/>
    <col min="10" max="10" width="15.140625" bestFit="1" customWidth="1"/>
    <col min="11" max="11" width="14" customWidth="1"/>
    <col min="12" max="12" width="15.140625" bestFit="1" customWidth="1"/>
    <col min="13" max="13" width="14" customWidth="1"/>
    <col min="14" max="14" width="15.140625" bestFit="1" customWidth="1"/>
    <col min="15" max="15" width="14" customWidth="1"/>
    <col min="16" max="16" width="15.140625" bestFit="1" customWidth="1"/>
  </cols>
  <sheetData>
    <row r="1" spans="1:16" ht="68.25" customHeight="1">
      <c r="A1" s="125" t="s">
        <v>142</v>
      </c>
      <c r="B1" s="126"/>
      <c r="C1" s="126"/>
      <c r="D1" s="126"/>
      <c r="E1" s="126"/>
      <c r="F1" s="127"/>
      <c r="G1" s="120" t="s">
        <v>105</v>
      </c>
      <c r="H1" s="121"/>
      <c r="I1" s="120" t="s">
        <v>106</v>
      </c>
      <c r="J1" s="121"/>
      <c r="K1" s="120" t="s">
        <v>107</v>
      </c>
      <c r="L1" s="121"/>
      <c r="M1" s="120" t="s">
        <v>109</v>
      </c>
      <c r="N1" s="121"/>
      <c r="O1" s="120" t="s">
        <v>108</v>
      </c>
      <c r="P1" s="121"/>
    </row>
    <row r="2" spans="1:16" ht="63">
      <c r="A2" s="97" t="s">
        <v>144</v>
      </c>
      <c r="B2" s="98" t="s">
        <v>145</v>
      </c>
      <c r="C2" s="98" t="s">
        <v>146</v>
      </c>
      <c r="D2" s="98" t="s">
        <v>147</v>
      </c>
      <c r="E2" s="99" t="s">
        <v>148</v>
      </c>
      <c r="F2" s="98" t="s">
        <v>149</v>
      </c>
      <c r="G2" s="100" t="s">
        <v>150</v>
      </c>
      <c r="H2" s="101" t="s">
        <v>151</v>
      </c>
      <c r="I2" s="100" t="s">
        <v>150</v>
      </c>
      <c r="J2" s="101" t="s">
        <v>151</v>
      </c>
      <c r="K2" s="100" t="s">
        <v>150</v>
      </c>
      <c r="L2" s="101" t="s">
        <v>151</v>
      </c>
      <c r="M2" s="100" t="s">
        <v>150</v>
      </c>
      <c r="N2" s="101" t="s">
        <v>151</v>
      </c>
      <c r="O2" s="100" t="s">
        <v>150</v>
      </c>
      <c r="P2" s="101" t="s">
        <v>151</v>
      </c>
    </row>
    <row r="3" spans="1:16">
      <c r="A3" s="66">
        <v>1</v>
      </c>
      <c r="B3" s="67" t="s">
        <v>152</v>
      </c>
      <c r="C3" s="67" t="s">
        <v>153</v>
      </c>
      <c r="D3" s="68" t="s">
        <v>154</v>
      </c>
      <c r="E3" s="43">
        <v>1100</v>
      </c>
      <c r="F3" s="68" t="s">
        <v>155</v>
      </c>
      <c r="G3" s="46">
        <v>22</v>
      </c>
      <c r="H3" s="69" t="s">
        <v>100</v>
      </c>
      <c r="I3" s="46">
        <v>0</v>
      </c>
      <c r="J3" s="69"/>
      <c r="K3" s="46">
        <v>0</v>
      </c>
      <c r="L3" s="69"/>
      <c r="M3" s="46">
        <v>17.850000000000001</v>
      </c>
      <c r="N3" s="69" t="s">
        <v>100</v>
      </c>
      <c r="O3" s="46">
        <v>16.940000000000001</v>
      </c>
      <c r="P3" s="69" t="s">
        <v>104</v>
      </c>
    </row>
    <row r="4" spans="1:16">
      <c r="A4" s="71"/>
      <c r="B4" s="72"/>
      <c r="C4" s="72"/>
      <c r="D4" s="73"/>
      <c r="E4" s="74"/>
      <c r="F4" s="73"/>
      <c r="G4" s="44"/>
      <c r="H4" s="69"/>
      <c r="I4" s="44"/>
      <c r="J4" s="69"/>
      <c r="K4" s="44"/>
      <c r="L4" s="69"/>
      <c r="M4" s="44"/>
      <c r="N4" s="69"/>
      <c r="O4" s="44"/>
      <c r="P4" s="69"/>
    </row>
    <row r="5" spans="1:16">
      <c r="A5" s="71">
        <v>2</v>
      </c>
      <c r="B5" s="72" t="s">
        <v>156</v>
      </c>
      <c r="C5" s="72" t="s">
        <v>157</v>
      </c>
      <c r="D5" s="73" t="s">
        <v>158</v>
      </c>
      <c r="E5" s="74">
        <v>2500</v>
      </c>
      <c r="F5" s="73" t="s">
        <v>159</v>
      </c>
      <c r="G5" s="46">
        <v>3.95</v>
      </c>
      <c r="H5" s="69" t="s">
        <v>100</v>
      </c>
      <c r="I5" s="46">
        <v>0</v>
      </c>
      <c r="J5" s="69"/>
      <c r="K5" s="46">
        <v>0</v>
      </c>
      <c r="L5" s="69"/>
      <c r="M5" s="46">
        <v>4.1900000000000004</v>
      </c>
      <c r="N5" s="69" t="s">
        <v>100</v>
      </c>
      <c r="O5" s="46">
        <v>5.05</v>
      </c>
      <c r="P5" s="69" t="s">
        <v>100</v>
      </c>
    </row>
    <row r="6" spans="1:16">
      <c r="A6" s="71"/>
      <c r="B6" s="72"/>
      <c r="C6" s="72"/>
      <c r="D6" s="73"/>
      <c r="E6" s="74"/>
      <c r="F6" s="73"/>
      <c r="G6" s="45"/>
      <c r="H6" s="69"/>
      <c r="I6" s="45"/>
      <c r="J6" s="69"/>
      <c r="K6" s="45"/>
      <c r="L6" s="69"/>
      <c r="M6" s="45"/>
      <c r="N6" s="69"/>
      <c r="O6" s="45"/>
      <c r="P6" s="69"/>
    </row>
    <row r="7" spans="1:16">
      <c r="A7" s="71">
        <f>A5+1</f>
        <v>3</v>
      </c>
      <c r="B7" s="72" t="s">
        <v>160</v>
      </c>
      <c r="C7" s="67" t="s">
        <v>161</v>
      </c>
      <c r="D7" s="68" t="s">
        <v>162</v>
      </c>
      <c r="E7" s="43">
        <v>5000</v>
      </c>
      <c r="F7" s="68" t="s">
        <v>155</v>
      </c>
      <c r="G7" s="46">
        <v>4.75</v>
      </c>
      <c r="H7" s="69" t="s">
        <v>100</v>
      </c>
      <c r="I7" s="46">
        <v>2.69</v>
      </c>
      <c r="J7" s="69" t="s">
        <v>100</v>
      </c>
      <c r="K7" s="46">
        <v>0</v>
      </c>
      <c r="L7" s="69"/>
      <c r="M7" s="46">
        <v>3.19</v>
      </c>
      <c r="N7" s="69" t="s">
        <v>100</v>
      </c>
      <c r="O7" s="46">
        <v>4.83</v>
      </c>
      <c r="P7" s="69" t="s">
        <v>100</v>
      </c>
    </row>
    <row r="8" spans="1:16">
      <c r="A8" s="71"/>
      <c r="B8" s="72"/>
      <c r="C8" s="72"/>
      <c r="D8" s="73"/>
      <c r="E8" s="74"/>
      <c r="F8" s="68"/>
      <c r="G8" s="46"/>
      <c r="H8" s="69"/>
      <c r="I8" s="46"/>
      <c r="J8" s="69"/>
      <c r="K8" s="46"/>
      <c r="L8" s="69"/>
      <c r="M8" s="46"/>
      <c r="N8" s="69"/>
      <c r="O8" s="46"/>
      <c r="P8" s="69"/>
    </row>
    <row r="9" spans="1:16">
      <c r="A9" s="71">
        <f>A7+1</f>
        <v>4</v>
      </c>
      <c r="B9" s="72" t="s">
        <v>163</v>
      </c>
      <c r="C9" s="67" t="s">
        <v>161</v>
      </c>
      <c r="D9" s="68" t="s">
        <v>162</v>
      </c>
      <c r="E9" s="43">
        <v>5000</v>
      </c>
      <c r="F9" s="68" t="s">
        <v>155</v>
      </c>
      <c r="G9" s="46">
        <v>5.75</v>
      </c>
      <c r="H9" s="69" t="s">
        <v>100</v>
      </c>
      <c r="I9" s="46">
        <v>3.99</v>
      </c>
      <c r="J9" s="69" t="s">
        <v>100</v>
      </c>
      <c r="K9" s="46">
        <v>0</v>
      </c>
      <c r="L9" s="69"/>
      <c r="M9" s="46">
        <v>5.99</v>
      </c>
      <c r="N9" s="69" t="s">
        <v>100</v>
      </c>
      <c r="O9" s="46">
        <v>5.92</v>
      </c>
      <c r="P9" s="69" t="s">
        <v>100</v>
      </c>
    </row>
    <row r="10" spans="1:16">
      <c r="A10" s="71"/>
      <c r="B10" s="72"/>
      <c r="C10" s="67"/>
      <c r="D10" s="68"/>
      <c r="E10" s="43"/>
      <c r="F10" s="68"/>
      <c r="G10" s="46"/>
      <c r="H10" s="69"/>
      <c r="I10" s="46"/>
      <c r="J10" s="69"/>
      <c r="K10" s="46"/>
      <c r="L10" s="69"/>
      <c r="M10" s="46"/>
      <c r="N10" s="69"/>
      <c r="O10" s="46"/>
      <c r="P10" s="69"/>
    </row>
    <row r="11" spans="1:16">
      <c r="A11" s="71">
        <v>5</v>
      </c>
      <c r="B11" s="67" t="s">
        <v>164</v>
      </c>
      <c r="C11" s="67" t="s">
        <v>165</v>
      </c>
      <c r="D11" s="68" t="s">
        <v>162</v>
      </c>
      <c r="E11" s="74">
        <v>1000</v>
      </c>
      <c r="F11" s="68" t="s">
        <v>159</v>
      </c>
      <c r="G11" s="46">
        <v>56</v>
      </c>
      <c r="H11" s="69" t="s">
        <v>100</v>
      </c>
      <c r="I11" s="46">
        <v>32.28</v>
      </c>
      <c r="J11" s="69" t="s">
        <v>100</v>
      </c>
      <c r="K11" s="46">
        <v>0</v>
      </c>
      <c r="L11" s="69"/>
      <c r="M11" s="46">
        <v>39.29</v>
      </c>
      <c r="N11" s="69" t="s">
        <v>100</v>
      </c>
      <c r="O11" s="46">
        <v>57.96</v>
      </c>
      <c r="P11" s="69" t="s">
        <v>100</v>
      </c>
    </row>
    <row r="12" spans="1:16">
      <c r="A12" s="71"/>
      <c r="B12" s="67"/>
      <c r="C12" s="67"/>
      <c r="D12" s="68"/>
      <c r="E12" s="74"/>
      <c r="F12" s="68"/>
      <c r="G12" s="46"/>
      <c r="H12" s="69"/>
      <c r="I12" s="46"/>
      <c r="J12" s="69"/>
      <c r="K12" s="46"/>
      <c r="L12" s="69"/>
      <c r="M12" s="46"/>
      <c r="N12" s="69"/>
      <c r="O12" s="46"/>
      <c r="P12" s="69"/>
    </row>
    <row r="13" spans="1:16" ht="25.5">
      <c r="A13" s="71">
        <v>6</v>
      </c>
      <c r="B13" s="67" t="s">
        <v>166</v>
      </c>
      <c r="C13" s="67" t="s">
        <v>165</v>
      </c>
      <c r="D13" s="68" t="s">
        <v>162</v>
      </c>
      <c r="E13" s="74">
        <v>1000</v>
      </c>
      <c r="F13" s="68" t="s">
        <v>159</v>
      </c>
      <c r="G13" s="46">
        <v>68</v>
      </c>
      <c r="H13" s="69" t="s">
        <v>100</v>
      </c>
      <c r="I13" s="46">
        <v>47.88</v>
      </c>
      <c r="J13" s="69" t="s">
        <v>100</v>
      </c>
      <c r="K13" s="46">
        <v>0</v>
      </c>
      <c r="L13" s="69"/>
      <c r="M13" s="46">
        <v>71.88</v>
      </c>
      <c r="N13" s="69" t="s">
        <v>100</v>
      </c>
      <c r="O13" s="46">
        <v>71.040000000000006</v>
      </c>
      <c r="P13" s="69" t="s">
        <v>100</v>
      </c>
    </row>
    <row r="14" spans="1:16">
      <c r="A14" s="71"/>
      <c r="B14" s="67"/>
      <c r="C14" s="67"/>
      <c r="D14" s="68"/>
      <c r="E14" s="74"/>
      <c r="F14" s="68"/>
      <c r="G14" s="46"/>
      <c r="H14" s="69"/>
      <c r="I14" s="46"/>
      <c r="J14" s="69"/>
      <c r="K14" s="46"/>
      <c r="L14" s="69"/>
      <c r="M14" s="46"/>
      <c r="N14" s="69"/>
      <c r="O14" s="46"/>
      <c r="P14" s="69"/>
    </row>
    <row r="15" spans="1:16">
      <c r="A15" s="71">
        <v>7</v>
      </c>
      <c r="B15" s="67" t="s">
        <v>167</v>
      </c>
      <c r="C15" s="72" t="s">
        <v>168</v>
      </c>
      <c r="D15" s="73" t="s">
        <v>169</v>
      </c>
      <c r="E15" s="74">
        <v>6000</v>
      </c>
      <c r="F15" s="68" t="s">
        <v>159</v>
      </c>
      <c r="G15" s="46">
        <v>12</v>
      </c>
      <c r="H15" s="69" t="s">
        <v>100</v>
      </c>
      <c r="I15" s="46">
        <v>6.25</v>
      </c>
      <c r="J15" s="69" t="s">
        <v>100</v>
      </c>
      <c r="K15" s="46">
        <v>0</v>
      </c>
      <c r="L15" s="69"/>
      <c r="M15" s="46">
        <v>10.08</v>
      </c>
      <c r="N15" s="69" t="s">
        <v>100</v>
      </c>
      <c r="O15" s="46">
        <v>9.0500000000000007</v>
      </c>
      <c r="P15" s="69" t="s">
        <v>100</v>
      </c>
    </row>
    <row r="16" spans="1:16">
      <c r="A16" s="71"/>
      <c r="B16" s="67"/>
      <c r="C16" s="67"/>
      <c r="D16" s="68"/>
      <c r="E16" s="74"/>
      <c r="F16" s="68"/>
      <c r="G16" s="46"/>
      <c r="H16" s="69"/>
      <c r="I16" s="46"/>
      <c r="J16" s="69"/>
      <c r="K16" s="46"/>
      <c r="L16" s="69"/>
      <c r="M16" s="46"/>
      <c r="N16" s="69"/>
      <c r="O16" s="46"/>
      <c r="P16" s="69"/>
    </row>
    <row r="17" spans="1:16">
      <c r="A17" s="71">
        <v>8</v>
      </c>
      <c r="B17" s="67" t="s">
        <v>170</v>
      </c>
      <c r="C17" s="72" t="s">
        <v>171</v>
      </c>
      <c r="D17" s="73" t="s">
        <v>158</v>
      </c>
      <c r="E17" s="74">
        <v>1000</v>
      </c>
      <c r="F17" s="68" t="s">
        <v>172</v>
      </c>
      <c r="G17" s="46">
        <v>0</v>
      </c>
      <c r="H17" s="76"/>
      <c r="I17" s="46">
        <v>0</v>
      </c>
      <c r="J17" s="69"/>
      <c r="K17" s="46">
        <v>0</v>
      </c>
      <c r="L17" s="69"/>
      <c r="M17" s="46" t="s">
        <v>140</v>
      </c>
      <c r="N17" s="69"/>
      <c r="O17" s="46">
        <v>3.4</v>
      </c>
      <c r="P17" s="69" t="s">
        <v>100</v>
      </c>
    </row>
    <row r="18" spans="1:16">
      <c r="A18" s="71"/>
      <c r="B18" s="72"/>
      <c r="C18" s="72"/>
      <c r="D18" s="73"/>
      <c r="E18" s="74"/>
      <c r="F18" s="68"/>
      <c r="G18" s="46"/>
      <c r="H18" s="69"/>
      <c r="I18" s="46"/>
      <c r="J18" s="69"/>
      <c r="K18" s="46"/>
      <c r="L18" s="69"/>
      <c r="M18" s="46"/>
      <c r="N18" s="69"/>
      <c r="O18" s="46"/>
      <c r="P18" s="69"/>
    </row>
    <row r="19" spans="1:16">
      <c r="A19" s="71">
        <v>9</v>
      </c>
      <c r="B19" s="72" t="s">
        <v>173</v>
      </c>
      <c r="C19" s="72" t="s">
        <v>174</v>
      </c>
      <c r="D19" s="73"/>
      <c r="E19" s="74">
        <v>2000</v>
      </c>
      <c r="F19" s="68" t="s">
        <v>172</v>
      </c>
      <c r="G19" s="46">
        <v>65</v>
      </c>
      <c r="H19" s="69" t="s">
        <v>100</v>
      </c>
      <c r="I19" s="46">
        <v>0</v>
      </c>
      <c r="J19" s="69"/>
      <c r="K19" s="46">
        <v>0</v>
      </c>
      <c r="L19" s="69"/>
      <c r="M19" s="46" t="s">
        <v>140</v>
      </c>
      <c r="N19" s="69"/>
      <c r="O19" s="46">
        <v>98.52</v>
      </c>
      <c r="P19" s="69" t="s">
        <v>104</v>
      </c>
    </row>
    <row r="20" spans="1:16">
      <c r="A20" s="71"/>
      <c r="B20" s="72"/>
      <c r="C20" s="72"/>
      <c r="D20" s="73"/>
      <c r="E20" s="74"/>
      <c r="F20" s="68"/>
      <c r="G20" s="46"/>
      <c r="H20" s="69"/>
      <c r="I20" s="46"/>
      <c r="J20" s="69"/>
      <c r="K20" s="46"/>
      <c r="L20" s="69"/>
      <c r="M20" s="46"/>
      <c r="N20" s="69"/>
      <c r="O20" s="46"/>
      <c r="P20" s="69"/>
    </row>
    <row r="21" spans="1:16">
      <c r="A21" s="71">
        <v>10</v>
      </c>
      <c r="B21" s="72" t="s">
        <v>175</v>
      </c>
      <c r="C21" s="72" t="s">
        <v>176</v>
      </c>
      <c r="D21" s="73" t="s">
        <v>158</v>
      </c>
      <c r="E21" s="74">
        <v>2000</v>
      </c>
      <c r="F21" s="68" t="s">
        <v>159</v>
      </c>
      <c r="G21" s="46">
        <v>22</v>
      </c>
      <c r="H21" s="69" t="s">
        <v>100</v>
      </c>
      <c r="I21" s="46">
        <v>0</v>
      </c>
      <c r="J21" s="69"/>
      <c r="K21" s="46">
        <v>23.75</v>
      </c>
      <c r="L21" s="69" t="s">
        <v>100</v>
      </c>
      <c r="M21" s="46" t="s">
        <v>140</v>
      </c>
      <c r="N21" s="69"/>
      <c r="O21" s="46">
        <v>27.64</v>
      </c>
      <c r="P21" s="69" t="s">
        <v>104</v>
      </c>
    </row>
    <row r="22" spans="1:16">
      <c r="A22" s="71"/>
      <c r="B22" s="72"/>
      <c r="C22" s="72"/>
      <c r="D22" s="73"/>
      <c r="E22" s="74"/>
      <c r="F22" s="68"/>
      <c r="G22" s="46"/>
      <c r="H22" s="69"/>
      <c r="I22" s="46"/>
      <c r="J22" s="69"/>
      <c r="K22" s="46"/>
      <c r="L22" s="69"/>
      <c r="M22" s="46"/>
      <c r="N22" s="69"/>
      <c r="O22" s="46"/>
      <c r="P22" s="69"/>
    </row>
    <row r="23" spans="1:16">
      <c r="A23" s="71">
        <v>11</v>
      </c>
      <c r="B23" s="72" t="s">
        <v>177</v>
      </c>
      <c r="C23" s="72" t="s">
        <v>178</v>
      </c>
      <c r="D23" s="73" t="s">
        <v>179</v>
      </c>
      <c r="E23" s="74">
        <v>200</v>
      </c>
      <c r="F23" s="68" t="s">
        <v>159</v>
      </c>
      <c r="G23" s="46">
        <v>57</v>
      </c>
      <c r="H23" s="69" t="s">
        <v>100</v>
      </c>
      <c r="I23" s="46">
        <v>0</v>
      </c>
      <c r="J23" s="69"/>
      <c r="K23" s="46">
        <v>61.2</v>
      </c>
      <c r="L23" s="69" t="s">
        <v>100</v>
      </c>
      <c r="M23" s="46" t="s">
        <v>140</v>
      </c>
      <c r="N23" s="69"/>
      <c r="O23" s="46">
        <v>98.88</v>
      </c>
      <c r="P23" s="69" t="s">
        <v>100</v>
      </c>
    </row>
    <row r="24" spans="1:16">
      <c r="A24" s="71"/>
      <c r="B24" s="72"/>
      <c r="C24" s="72"/>
      <c r="D24" s="73"/>
      <c r="E24" s="74"/>
      <c r="F24" s="68"/>
      <c r="G24" s="46"/>
      <c r="H24" s="69"/>
      <c r="I24" s="46"/>
      <c r="J24" s="69"/>
      <c r="K24" s="46"/>
      <c r="L24" s="69"/>
      <c r="M24" s="46"/>
      <c r="N24" s="69"/>
      <c r="O24" s="46"/>
      <c r="P24" s="69"/>
    </row>
    <row r="25" spans="1:16">
      <c r="A25" s="71">
        <v>12</v>
      </c>
      <c r="B25" s="72" t="s">
        <v>180</v>
      </c>
      <c r="C25" s="72" t="s">
        <v>181</v>
      </c>
      <c r="D25" s="73" t="s">
        <v>158</v>
      </c>
      <c r="E25" s="74">
        <v>200</v>
      </c>
      <c r="F25" s="68" t="s">
        <v>159</v>
      </c>
      <c r="G25" s="46">
        <v>59</v>
      </c>
      <c r="H25" s="69" t="s">
        <v>100</v>
      </c>
      <c r="I25" s="46">
        <v>0</v>
      </c>
      <c r="J25" s="69"/>
      <c r="K25" s="46">
        <v>59.4</v>
      </c>
      <c r="L25" s="69" t="s">
        <v>100</v>
      </c>
      <c r="M25" s="46" t="s">
        <v>140</v>
      </c>
      <c r="N25" s="69"/>
      <c r="O25" s="46">
        <v>68.88</v>
      </c>
      <c r="P25" s="69" t="s">
        <v>100</v>
      </c>
    </row>
    <row r="26" spans="1:16">
      <c r="A26" s="71"/>
      <c r="B26" s="72"/>
      <c r="C26" s="72"/>
      <c r="D26" s="73"/>
      <c r="E26" s="74"/>
      <c r="F26" s="68"/>
      <c r="G26" s="46"/>
      <c r="H26" s="69"/>
      <c r="I26" s="46"/>
      <c r="J26" s="69"/>
      <c r="K26" s="46"/>
      <c r="L26" s="69"/>
      <c r="M26" s="46"/>
      <c r="N26" s="69"/>
      <c r="O26" s="46"/>
      <c r="P26" s="69"/>
    </row>
    <row r="27" spans="1:16">
      <c r="A27" s="71">
        <v>13</v>
      </c>
      <c r="B27" s="72" t="s">
        <v>182</v>
      </c>
      <c r="C27" s="72" t="s">
        <v>183</v>
      </c>
      <c r="D27" s="73" t="s">
        <v>158</v>
      </c>
      <c r="E27" s="74">
        <v>2000</v>
      </c>
      <c r="F27" s="68" t="s">
        <v>159</v>
      </c>
      <c r="G27" s="46">
        <v>27</v>
      </c>
      <c r="H27" s="69" t="s">
        <v>100</v>
      </c>
      <c r="I27" s="46">
        <v>0</v>
      </c>
      <c r="J27" s="69"/>
      <c r="K27" s="46">
        <v>12.5</v>
      </c>
      <c r="L27" s="69"/>
      <c r="M27" s="46" t="s">
        <v>140</v>
      </c>
      <c r="N27" s="69"/>
      <c r="O27" s="46">
        <v>31.04</v>
      </c>
      <c r="P27" s="69" t="s">
        <v>104</v>
      </c>
    </row>
    <row r="28" spans="1:16">
      <c r="A28" s="71"/>
      <c r="B28" s="72"/>
      <c r="C28" s="72"/>
      <c r="D28" s="73"/>
      <c r="E28" s="74"/>
      <c r="F28" s="68"/>
      <c r="G28" s="46"/>
      <c r="H28" s="69"/>
      <c r="I28" s="46"/>
      <c r="J28" s="69"/>
      <c r="K28" s="46"/>
      <c r="L28" s="69"/>
      <c r="M28" s="46"/>
      <c r="N28" s="69"/>
      <c r="O28" s="46"/>
      <c r="P28" s="69"/>
    </row>
    <row r="29" spans="1:16">
      <c r="A29" s="71">
        <v>14</v>
      </c>
      <c r="B29" s="72" t="s">
        <v>184</v>
      </c>
      <c r="C29" s="72" t="s">
        <v>185</v>
      </c>
      <c r="D29" s="73" t="s">
        <v>158</v>
      </c>
      <c r="E29" s="74">
        <v>2000</v>
      </c>
      <c r="F29" s="68" t="s">
        <v>159</v>
      </c>
      <c r="G29" s="46">
        <v>1.95</v>
      </c>
      <c r="H29" s="69" t="s">
        <v>100</v>
      </c>
      <c r="I29" s="46">
        <v>0</v>
      </c>
      <c r="J29" s="69"/>
      <c r="K29" s="46">
        <v>1.89</v>
      </c>
      <c r="L29" s="69" t="s">
        <v>100</v>
      </c>
      <c r="M29" s="46" t="s">
        <v>140</v>
      </c>
      <c r="N29" s="69"/>
      <c r="O29" s="46">
        <v>3.02</v>
      </c>
      <c r="P29" s="69" t="s">
        <v>100</v>
      </c>
    </row>
    <row r="30" spans="1:16">
      <c r="A30" s="71"/>
      <c r="B30" s="72"/>
      <c r="C30" s="72"/>
      <c r="D30" s="73"/>
      <c r="E30" s="74"/>
      <c r="F30" s="68"/>
      <c r="G30" s="46"/>
      <c r="H30" s="69"/>
      <c r="I30" s="46"/>
      <c r="J30" s="69"/>
      <c r="K30" s="46"/>
      <c r="L30" s="69"/>
      <c r="M30" s="46"/>
      <c r="N30" s="69"/>
      <c r="O30" s="46"/>
      <c r="P30" s="69"/>
    </row>
    <row r="31" spans="1:16">
      <c r="A31" s="71">
        <v>15</v>
      </c>
      <c r="B31" s="72" t="s">
        <v>186</v>
      </c>
      <c r="C31" s="72" t="s">
        <v>187</v>
      </c>
      <c r="D31" s="73" t="s">
        <v>158</v>
      </c>
      <c r="E31" s="74">
        <v>4400</v>
      </c>
      <c r="F31" s="73" t="s">
        <v>172</v>
      </c>
      <c r="G31" s="46">
        <v>2</v>
      </c>
      <c r="H31" s="69" t="s">
        <v>100</v>
      </c>
      <c r="I31" s="46">
        <v>0</v>
      </c>
      <c r="J31" s="69"/>
      <c r="K31" s="46">
        <v>0</v>
      </c>
      <c r="L31" s="69"/>
      <c r="M31" s="46">
        <v>1.38</v>
      </c>
      <c r="N31" s="69" t="s">
        <v>104</v>
      </c>
      <c r="O31" s="46">
        <v>1.69</v>
      </c>
      <c r="P31" s="69" t="s">
        <v>104</v>
      </c>
    </row>
    <row r="32" spans="1:16">
      <c r="A32" s="122" t="s">
        <v>188</v>
      </c>
      <c r="B32" s="123"/>
      <c r="C32" s="123"/>
      <c r="D32" s="123"/>
      <c r="E32" s="123"/>
      <c r="F32" s="124"/>
      <c r="G32" s="77"/>
      <c r="H32" s="78"/>
      <c r="I32" s="77"/>
      <c r="J32" s="78"/>
      <c r="K32" s="77"/>
      <c r="L32" s="78"/>
      <c r="M32" s="77"/>
      <c r="N32" s="78"/>
      <c r="O32" s="77"/>
      <c r="P32" s="78"/>
    </row>
    <row r="33" spans="1:16">
      <c r="A33" s="71">
        <v>16</v>
      </c>
      <c r="B33" s="72" t="s">
        <v>189</v>
      </c>
      <c r="C33" s="72" t="s">
        <v>190</v>
      </c>
      <c r="D33" s="73" t="s">
        <v>158</v>
      </c>
      <c r="E33" s="74">
        <v>200</v>
      </c>
      <c r="F33" s="73" t="s">
        <v>159</v>
      </c>
      <c r="G33" s="46">
        <v>9</v>
      </c>
      <c r="H33" s="69" t="s">
        <v>100</v>
      </c>
      <c r="I33" s="46">
        <v>0</v>
      </c>
      <c r="J33" s="76"/>
      <c r="K33" s="46">
        <v>0</v>
      </c>
      <c r="L33" s="76"/>
      <c r="M33" s="46">
        <v>7.08</v>
      </c>
      <c r="N33" s="79" t="s">
        <v>104</v>
      </c>
      <c r="O33" s="46">
        <v>8.32</v>
      </c>
      <c r="P33" s="79" t="s">
        <v>104</v>
      </c>
    </row>
    <row r="34" spans="1:16">
      <c r="A34" s="71">
        <v>17</v>
      </c>
      <c r="B34" s="72" t="s">
        <v>189</v>
      </c>
      <c r="C34" s="72" t="s">
        <v>191</v>
      </c>
      <c r="D34" s="73" t="s">
        <v>158</v>
      </c>
      <c r="E34" s="74">
        <v>200</v>
      </c>
      <c r="F34" s="73" t="s">
        <v>159</v>
      </c>
      <c r="G34" s="46">
        <v>15</v>
      </c>
      <c r="H34" s="69" t="s">
        <v>100</v>
      </c>
      <c r="I34" s="46">
        <v>0</v>
      </c>
      <c r="J34" s="76"/>
      <c r="K34" s="46">
        <v>0</v>
      </c>
      <c r="L34" s="76"/>
      <c r="M34" s="46">
        <v>7.48</v>
      </c>
      <c r="N34" s="79" t="s">
        <v>104</v>
      </c>
      <c r="O34" s="46">
        <v>10.16</v>
      </c>
      <c r="P34" s="79" t="s">
        <v>104</v>
      </c>
    </row>
    <row r="35" spans="1:16">
      <c r="A35" s="71"/>
      <c r="B35" s="72" t="s">
        <v>192</v>
      </c>
      <c r="C35" s="73"/>
      <c r="D35" s="73"/>
      <c r="E35" s="74"/>
      <c r="F35" s="73"/>
      <c r="G35" s="46">
        <f>(E33*G33)+(E34*G34)</f>
        <v>4800</v>
      </c>
      <c r="H35" s="76"/>
      <c r="I35" s="46"/>
      <c r="J35" s="76"/>
      <c r="K35" s="46"/>
      <c r="L35" s="76"/>
      <c r="M35" s="46">
        <f>(E33*M33)+(E34*M34)</f>
        <v>2912</v>
      </c>
      <c r="N35" s="76"/>
      <c r="O35" s="46">
        <f>(E33*O33)+(E34*O34)</f>
        <v>3696</v>
      </c>
      <c r="P35" s="76"/>
    </row>
    <row r="36" spans="1:16">
      <c r="A36" s="122" t="s">
        <v>193</v>
      </c>
      <c r="B36" s="123"/>
      <c r="C36" s="123"/>
      <c r="D36" s="123"/>
      <c r="E36" s="123"/>
      <c r="F36" s="124"/>
      <c r="G36" s="77"/>
      <c r="H36" s="78"/>
      <c r="I36" s="77"/>
      <c r="J36" s="78"/>
      <c r="K36" s="77"/>
      <c r="L36" s="78"/>
      <c r="M36" s="77"/>
      <c r="N36" s="78"/>
      <c r="O36" s="77"/>
      <c r="P36" s="78"/>
    </row>
    <row r="37" spans="1:16">
      <c r="A37" s="71">
        <v>18</v>
      </c>
      <c r="B37" s="72" t="s">
        <v>193</v>
      </c>
      <c r="C37" s="72" t="s">
        <v>194</v>
      </c>
      <c r="D37" s="73" t="s">
        <v>162</v>
      </c>
      <c r="E37" s="74">
        <v>2000</v>
      </c>
      <c r="F37" s="68" t="s">
        <v>159</v>
      </c>
      <c r="G37" s="46">
        <v>13.5</v>
      </c>
      <c r="H37" s="69" t="s">
        <v>100</v>
      </c>
      <c r="I37" s="46">
        <v>0</v>
      </c>
      <c r="J37" s="76"/>
      <c r="K37" s="46">
        <v>0</v>
      </c>
      <c r="L37" s="76"/>
      <c r="M37" s="46">
        <v>0</v>
      </c>
      <c r="N37" s="76"/>
      <c r="O37" s="46">
        <v>17.64</v>
      </c>
      <c r="P37" s="80" t="s">
        <v>104</v>
      </c>
    </row>
    <row r="38" spans="1:16">
      <c r="A38" s="71">
        <v>19</v>
      </c>
      <c r="B38" s="72" t="s">
        <v>193</v>
      </c>
      <c r="C38" s="72" t="s">
        <v>195</v>
      </c>
      <c r="D38" s="73" t="s">
        <v>162</v>
      </c>
      <c r="E38" s="74">
        <v>2000</v>
      </c>
      <c r="F38" s="68" t="s">
        <v>159</v>
      </c>
      <c r="G38" s="46">
        <v>13.5</v>
      </c>
      <c r="H38" s="69" t="s">
        <v>100</v>
      </c>
      <c r="I38" s="46">
        <v>0</v>
      </c>
      <c r="J38" s="76"/>
      <c r="K38" s="46">
        <v>0</v>
      </c>
      <c r="L38" s="76"/>
      <c r="M38" s="46">
        <v>0</v>
      </c>
      <c r="N38" s="76"/>
      <c r="O38" s="46">
        <v>17.64</v>
      </c>
      <c r="P38" s="80" t="s">
        <v>104</v>
      </c>
    </row>
    <row r="39" spans="1:16">
      <c r="A39" s="71">
        <v>20</v>
      </c>
      <c r="B39" s="72" t="s">
        <v>193</v>
      </c>
      <c r="C39" s="81" t="s">
        <v>196</v>
      </c>
      <c r="D39" s="82" t="s">
        <v>162</v>
      </c>
      <c r="E39" s="74">
        <v>100</v>
      </c>
      <c r="F39" s="68" t="s">
        <v>159</v>
      </c>
      <c r="G39" s="46">
        <v>13.5</v>
      </c>
      <c r="H39" s="69" t="s">
        <v>100</v>
      </c>
      <c r="I39" s="46">
        <v>0</v>
      </c>
      <c r="J39" s="76"/>
      <c r="K39" s="46">
        <v>0</v>
      </c>
      <c r="L39" s="76"/>
      <c r="M39" s="46">
        <v>0</v>
      </c>
      <c r="N39" s="76"/>
      <c r="O39" s="46">
        <v>17.64</v>
      </c>
      <c r="P39" s="80" t="s">
        <v>104</v>
      </c>
    </row>
    <row r="40" spans="1:16">
      <c r="A40" s="71"/>
      <c r="B40" s="72" t="s">
        <v>197</v>
      </c>
      <c r="C40" s="82"/>
      <c r="D40" s="82"/>
      <c r="E40" s="83"/>
      <c r="F40" s="68"/>
      <c r="G40" s="46">
        <f>(E37*G37)+(E38*G38)+(E39*G39)</f>
        <v>55350</v>
      </c>
      <c r="H40" s="76"/>
      <c r="I40" s="46"/>
      <c r="J40" s="76"/>
      <c r="K40" s="46"/>
      <c r="L40" s="76"/>
      <c r="M40" s="46"/>
      <c r="N40" s="76"/>
      <c r="O40" s="46">
        <f>(E37*O37)+(E38*O38)+(E39*O39)</f>
        <v>72324</v>
      </c>
      <c r="P40" s="76"/>
    </row>
    <row r="41" spans="1:16">
      <c r="A41" s="122" t="s">
        <v>198</v>
      </c>
      <c r="B41" s="123"/>
      <c r="C41" s="123"/>
      <c r="D41" s="123"/>
      <c r="E41" s="123"/>
      <c r="F41" s="124"/>
      <c r="G41" s="77"/>
      <c r="H41" s="78"/>
      <c r="I41" s="77"/>
      <c r="J41" s="78"/>
      <c r="K41" s="77"/>
      <c r="L41" s="78"/>
      <c r="M41" s="77"/>
      <c r="N41" s="78"/>
      <c r="O41" s="77"/>
      <c r="P41" s="78"/>
    </row>
    <row r="42" spans="1:16">
      <c r="A42" s="71">
        <v>21</v>
      </c>
      <c r="B42" s="72" t="s">
        <v>198</v>
      </c>
      <c r="C42" s="81" t="s">
        <v>194</v>
      </c>
      <c r="D42" s="82" t="s">
        <v>162</v>
      </c>
      <c r="E42" s="83">
        <v>1300</v>
      </c>
      <c r="F42" s="68" t="s">
        <v>159</v>
      </c>
      <c r="G42" s="46">
        <v>36</v>
      </c>
      <c r="H42" s="69" t="s">
        <v>100</v>
      </c>
      <c r="I42" s="46">
        <v>23.99</v>
      </c>
      <c r="J42" s="79" t="s">
        <v>100</v>
      </c>
      <c r="K42" s="46">
        <v>0</v>
      </c>
      <c r="L42" s="76"/>
      <c r="M42" s="46">
        <v>19</v>
      </c>
      <c r="N42" s="79" t="s">
        <v>100</v>
      </c>
      <c r="O42" s="46">
        <v>36.72</v>
      </c>
      <c r="P42" s="80" t="s">
        <v>104</v>
      </c>
    </row>
    <row r="43" spans="1:16">
      <c r="A43" s="71">
        <f>A42+1</f>
        <v>22</v>
      </c>
      <c r="B43" s="72" t="s">
        <v>198</v>
      </c>
      <c r="C43" s="81" t="s">
        <v>199</v>
      </c>
      <c r="D43" s="82" t="s">
        <v>162</v>
      </c>
      <c r="E43" s="83">
        <v>1300</v>
      </c>
      <c r="F43" s="68" t="s">
        <v>159</v>
      </c>
      <c r="G43" s="46">
        <v>36</v>
      </c>
      <c r="H43" s="69" t="s">
        <v>100</v>
      </c>
      <c r="I43" s="46">
        <v>26.99</v>
      </c>
      <c r="J43" s="79" t="s">
        <v>100</v>
      </c>
      <c r="K43" s="46">
        <v>0</v>
      </c>
      <c r="L43" s="76"/>
      <c r="M43" s="46">
        <v>22</v>
      </c>
      <c r="N43" s="79" t="s">
        <v>100</v>
      </c>
      <c r="O43" s="46">
        <v>49.8</v>
      </c>
      <c r="P43" s="80" t="s">
        <v>104</v>
      </c>
    </row>
    <row r="44" spans="1:16">
      <c r="A44" s="71">
        <v>23</v>
      </c>
      <c r="B44" s="72" t="s">
        <v>198</v>
      </c>
      <c r="C44" s="81" t="s">
        <v>200</v>
      </c>
      <c r="D44" s="82" t="s">
        <v>162</v>
      </c>
      <c r="E44" s="83">
        <v>300</v>
      </c>
      <c r="F44" s="68" t="s">
        <v>159</v>
      </c>
      <c r="G44" s="46">
        <v>36</v>
      </c>
      <c r="H44" s="69" t="s">
        <v>100</v>
      </c>
      <c r="I44" s="46">
        <v>28.99</v>
      </c>
      <c r="J44" s="79" t="s">
        <v>100</v>
      </c>
      <c r="K44" s="46">
        <v>0</v>
      </c>
      <c r="L44" s="76"/>
      <c r="M44" s="46">
        <v>24</v>
      </c>
      <c r="N44" s="79" t="s">
        <v>100</v>
      </c>
      <c r="O44" s="46">
        <v>51.6</v>
      </c>
      <c r="P44" s="80" t="s">
        <v>104</v>
      </c>
    </row>
    <row r="45" spans="1:16">
      <c r="A45" s="71">
        <v>24</v>
      </c>
      <c r="B45" s="72" t="s">
        <v>198</v>
      </c>
      <c r="C45" s="81" t="s">
        <v>201</v>
      </c>
      <c r="D45" s="82" t="s">
        <v>162</v>
      </c>
      <c r="E45" s="83">
        <v>50</v>
      </c>
      <c r="F45" s="68" t="s">
        <v>159</v>
      </c>
      <c r="G45" s="46">
        <v>36</v>
      </c>
      <c r="H45" s="69" t="s">
        <v>100</v>
      </c>
      <c r="I45" s="46">
        <v>29.99</v>
      </c>
      <c r="J45" s="79" t="s">
        <v>100</v>
      </c>
      <c r="K45" s="46">
        <v>0</v>
      </c>
      <c r="L45" s="76"/>
      <c r="M45" s="46">
        <v>24</v>
      </c>
      <c r="N45" s="79" t="s">
        <v>100</v>
      </c>
      <c r="O45" s="46">
        <v>0</v>
      </c>
      <c r="P45" s="80"/>
    </row>
    <row r="46" spans="1:16">
      <c r="A46" s="71">
        <f>SUM(A45+1)</f>
        <v>25</v>
      </c>
      <c r="B46" s="72" t="s">
        <v>198</v>
      </c>
      <c r="C46" s="81" t="s">
        <v>202</v>
      </c>
      <c r="D46" s="82" t="s">
        <v>162</v>
      </c>
      <c r="E46" s="83">
        <v>50</v>
      </c>
      <c r="F46" s="68" t="s">
        <v>159</v>
      </c>
      <c r="G46" s="46">
        <v>36</v>
      </c>
      <c r="H46" s="69" t="s">
        <v>100</v>
      </c>
      <c r="I46" s="46">
        <v>29.99</v>
      </c>
      <c r="J46" s="79" t="s">
        <v>100</v>
      </c>
      <c r="K46" s="46">
        <v>0</v>
      </c>
      <c r="L46" s="76"/>
      <c r="M46" s="46">
        <v>30</v>
      </c>
      <c r="N46" s="79" t="s">
        <v>100</v>
      </c>
      <c r="O46" s="46">
        <v>58.8</v>
      </c>
      <c r="P46" s="80" t="s">
        <v>104</v>
      </c>
    </row>
    <row r="47" spans="1:16">
      <c r="A47" s="71">
        <f>SUM(A46+1)</f>
        <v>26</v>
      </c>
      <c r="B47" s="72" t="s">
        <v>198</v>
      </c>
      <c r="C47" s="81" t="s">
        <v>203</v>
      </c>
      <c r="D47" s="82" t="s">
        <v>162</v>
      </c>
      <c r="E47" s="83">
        <v>25</v>
      </c>
      <c r="F47" s="68" t="s">
        <v>159</v>
      </c>
      <c r="G47" s="46">
        <v>36</v>
      </c>
      <c r="H47" s="69" t="s">
        <v>100</v>
      </c>
      <c r="I47" s="46">
        <v>29.99</v>
      </c>
      <c r="J47" s="79" t="s">
        <v>100</v>
      </c>
      <c r="K47" s="46">
        <v>0</v>
      </c>
      <c r="L47" s="76"/>
      <c r="M47" s="46">
        <v>36</v>
      </c>
      <c r="N47" s="79" t="s">
        <v>100</v>
      </c>
      <c r="O47" s="46">
        <v>0</v>
      </c>
      <c r="P47" s="80"/>
    </row>
    <row r="48" spans="1:16">
      <c r="A48" s="71">
        <f>SUM(A47+1)</f>
        <v>27</v>
      </c>
      <c r="B48" s="72" t="s">
        <v>198</v>
      </c>
      <c r="C48" s="81" t="s">
        <v>204</v>
      </c>
      <c r="D48" s="82" t="s">
        <v>162</v>
      </c>
      <c r="E48" s="83">
        <v>15</v>
      </c>
      <c r="F48" s="68" t="s">
        <v>159</v>
      </c>
      <c r="G48" s="46">
        <v>36</v>
      </c>
      <c r="H48" s="69" t="s">
        <v>100</v>
      </c>
      <c r="I48" s="46">
        <v>29.99</v>
      </c>
      <c r="J48" s="79" t="s">
        <v>100</v>
      </c>
      <c r="K48" s="46">
        <v>0</v>
      </c>
      <c r="L48" s="76"/>
      <c r="M48" s="46">
        <v>36</v>
      </c>
      <c r="N48" s="79" t="s">
        <v>100</v>
      </c>
      <c r="O48" s="46">
        <v>0</v>
      </c>
      <c r="P48" s="80"/>
    </row>
    <row r="49" spans="1:16">
      <c r="A49" s="71">
        <f>SUM(A48+1)</f>
        <v>28</v>
      </c>
      <c r="B49" s="72" t="s">
        <v>198</v>
      </c>
      <c r="C49" s="81" t="s">
        <v>205</v>
      </c>
      <c r="D49" s="82" t="s">
        <v>162</v>
      </c>
      <c r="E49" s="83">
        <v>15</v>
      </c>
      <c r="F49" s="68" t="s">
        <v>159</v>
      </c>
      <c r="G49" s="46">
        <v>36</v>
      </c>
      <c r="H49" s="69" t="s">
        <v>100</v>
      </c>
      <c r="I49" s="46">
        <v>29.99</v>
      </c>
      <c r="J49" s="79" t="s">
        <v>100</v>
      </c>
      <c r="K49" s="46">
        <v>0</v>
      </c>
      <c r="L49" s="76"/>
      <c r="M49" s="46">
        <v>36</v>
      </c>
      <c r="N49" s="79" t="s">
        <v>100</v>
      </c>
      <c r="O49" s="46">
        <v>0</v>
      </c>
      <c r="P49" s="80"/>
    </row>
    <row r="50" spans="1:16">
      <c r="A50" s="71">
        <f>SUM(A49+1)</f>
        <v>29</v>
      </c>
      <c r="B50" s="72" t="s">
        <v>198</v>
      </c>
      <c r="C50" s="81" t="s">
        <v>206</v>
      </c>
      <c r="D50" s="82" t="s">
        <v>162</v>
      </c>
      <c r="E50" s="83">
        <v>15</v>
      </c>
      <c r="F50" s="68" t="s">
        <v>159</v>
      </c>
      <c r="G50" s="46">
        <v>36</v>
      </c>
      <c r="H50" s="69" t="s">
        <v>100</v>
      </c>
      <c r="I50" s="46">
        <v>29.99</v>
      </c>
      <c r="J50" s="79" t="s">
        <v>100</v>
      </c>
      <c r="K50" s="46">
        <v>0</v>
      </c>
      <c r="L50" s="76"/>
      <c r="M50" s="46">
        <v>36</v>
      </c>
      <c r="N50" s="79" t="s">
        <v>100</v>
      </c>
      <c r="O50" s="46">
        <v>0</v>
      </c>
      <c r="P50" s="80"/>
    </row>
    <row r="51" spans="1:16">
      <c r="A51" s="71"/>
      <c r="B51" s="72" t="s">
        <v>207</v>
      </c>
      <c r="C51" s="82"/>
      <c r="D51" s="82"/>
      <c r="E51" s="83"/>
      <c r="F51" s="68"/>
      <c r="G51" s="46">
        <f>(E42*G42)+(E43*G43)+(E44*G44)+(E45*G45)+(E46*G46)+(E47*G47)+(E48*G48)+(E49*G49)+(E50*G50)</f>
        <v>110520</v>
      </c>
      <c r="H51" s="76"/>
      <c r="I51" s="46">
        <f>(E42*I42)+(E43*I43)+(E44*I44)+(E45*I45)+(E46*I46)+(E47*I47)+(E48*I48)+(E49*I49)+(E50*I50)</f>
        <v>80069.300000000017</v>
      </c>
      <c r="J51" s="76"/>
      <c r="K51" s="46"/>
      <c r="L51" s="76"/>
      <c r="M51" s="46">
        <f>(E42*M42)+(E43*M43)+(E44*M44)+(E45*M45)+(E46*M46)+(E47*M47)+(E48*M48)+(E49*M49)+(E50*M50)</f>
        <v>65720</v>
      </c>
      <c r="N51" s="76"/>
      <c r="O51" s="46">
        <f>(E42*O42)+(E43*O43)+(E44*O44)+(E46*O46)</f>
        <v>130896</v>
      </c>
      <c r="P51" s="76"/>
    </row>
    <row r="52" spans="1:16">
      <c r="A52" s="122" t="s">
        <v>208</v>
      </c>
      <c r="B52" s="123"/>
      <c r="C52" s="123"/>
      <c r="D52" s="123"/>
      <c r="E52" s="123"/>
      <c r="F52" s="124"/>
      <c r="G52" s="77"/>
      <c r="H52" s="78"/>
      <c r="I52" s="77"/>
      <c r="J52" s="78"/>
      <c r="K52" s="77"/>
      <c r="L52" s="78"/>
      <c r="M52" s="77"/>
      <c r="N52" s="78"/>
      <c r="O52" s="77"/>
      <c r="P52" s="78"/>
    </row>
    <row r="53" spans="1:16">
      <c r="A53" s="71">
        <v>30</v>
      </c>
      <c r="B53" s="72" t="s">
        <v>208</v>
      </c>
      <c r="C53" s="81" t="s">
        <v>209</v>
      </c>
      <c r="D53" s="82" t="s">
        <v>162</v>
      </c>
      <c r="E53" s="83">
        <v>1000</v>
      </c>
      <c r="F53" s="68" t="s">
        <v>159</v>
      </c>
      <c r="G53" s="46">
        <v>144</v>
      </c>
      <c r="H53" s="69" t="s">
        <v>100</v>
      </c>
      <c r="I53" s="46">
        <v>132</v>
      </c>
      <c r="J53" s="79" t="s">
        <v>100</v>
      </c>
      <c r="K53" s="46">
        <v>0</v>
      </c>
      <c r="L53" s="76"/>
      <c r="M53" s="46">
        <v>0</v>
      </c>
      <c r="N53" s="76"/>
      <c r="O53" s="46">
        <v>194.28</v>
      </c>
      <c r="P53" s="80" t="s">
        <v>104</v>
      </c>
    </row>
    <row r="54" spans="1:16">
      <c r="A54" s="71">
        <f>A53+1</f>
        <v>31</v>
      </c>
      <c r="B54" s="72" t="s">
        <v>208</v>
      </c>
      <c r="C54" s="81" t="s">
        <v>210</v>
      </c>
      <c r="D54" s="82" t="s">
        <v>162</v>
      </c>
      <c r="E54" s="83">
        <v>1000</v>
      </c>
      <c r="F54" s="68" t="s">
        <v>159</v>
      </c>
      <c r="G54" s="46">
        <v>144</v>
      </c>
      <c r="H54" s="69" t="s">
        <v>100</v>
      </c>
      <c r="I54" s="46">
        <v>132</v>
      </c>
      <c r="J54" s="79" t="s">
        <v>100</v>
      </c>
      <c r="K54" s="46">
        <v>0</v>
      </c>
      <c r="L54" s="76"/>
      <c r="M54" s="46">
        <v>0</v>
      </c>
      <c r="N54" s="76"/>
      <c r="O54" s="46">
        <v>213.48</v>
      </c>
      <c r="P54" s="80" t="s">
        <v>104</v>
      </c>
    </row>
    <row r="55" spans="1:16">
      <c r="A55" s="71">
        <f>A54+1</f>
        <v>32</v>
      </c>
      <c r="B55" s="72" t="s">
        <v>208</v>
      </c>
      <c r="C55" s="81" t="s">
        <v>200</v>
      </c>
      <c r="D55" s="82" t="s">
        <v>162</v>
      </c>
      <c r="E55" s="83">
        <v>450</v>
      </c>
      <c r="F55" s="68" t="s">
        <v>159</v>
      </c>
      <c r="G55" s="46">
        <v>144</v>
      </c>
      <c r="H55" s="69" t="s">
        <v>100</v>
      </c>
      <c r="I55" s="46">
        <v>132</v>
      </c>
      <c r="J55" s="79" t="s">
        <v>100</v>
      </c>
      <c r="K55" s="46">
        <v>0</v>
      </c>
      <c r="L55" s="76"/>
      <c r="M55" s="46">
        <v>0</v>
      </c>
      <c r="N55" s="76"/>
      <c r="O55" s="46">
        <v>213.48</v>
      </c>
      <c r="P55" s="80" t="s">
        <v>104</v>
      </c>
    </row>
    <row r="56" spans="1:16">
      <c r="A56" s="71">
        <f>A55+1</f>
        <v>33</v>
      </c>
      <c r="B56" s="72" t="s">
        <v>208</v>
      </c>
      <c r="C56" s="81" t="s">
        <v>196</v>
      </c>
      <c r="D56" s="82" t="s">
        <v>162</v>
      </c>
      <c r="E56" s="83">
        <v>450</v>
      </c>
      <c r="F56" s="68" t="s">
        <v>159</v>
      </c>
      <c r="G56" s="46">
        <v>144</v>
      </c>
      <c r="H56" s="69" t="s">
        <v>100</v>
      </c>
      <c r="I56" s="46">
        <v>132</v>
      </c>
      <c r="J56" s="79" t="s">
        <v>100</v>
      </c>
      <c r="K56" s="46">
        <v>0</v>
      </c>
      <c r="L56" s="76"/>
      <c r="M56" s="46">
        <v>0</v>
      </c>
      <c r="N56" s="76"/>
      <c r="O56" s="46">
        <v>213.48</v>
      </c>
      <c r="P56" s="80" t="s">
        <v>104</v>
      </c>
    </row>
    <row r="57" spans="1:16">
      <c r="A57" s="71"/>
      <c r="B57" s="72" t="s">
        <v>211</v>
      </c>
      <c r="C57" s="82"/>
      <c r="D57" s="82"/>
      <c r="E57" s="83"/>
      <c r="F57" s="68"/>
      <c r="G57" s="46">
        <f>(E53*G53)+(E54*G54)+(E55*G55)+(E56*G56)</f>
        <v>417600</v>
      </c>
      <c r="H57" s="76"/>
      <c r="I57" s="46"/>
      <c r="J57" s="76"/>
      <c r="K57" s="46"/>
      <c r="L57" s="76"/>
      <c r="M57" s="46"/>
      <c r="N57" s="76"/>
      <c r="O57" s="46">
        <f>(E53*O53)+(E54*O54)+(E55*O55)+(E56*O56)</f>
        <v>599892</v>
      </c>
      <c r="P57" s="76"/>
    </row>
    <row r="58" spans="1:16">
      <c r="A58" s="122" t="s">
        <v>212</v>
      </c>
      <c r="B58" s="123"/>
      <c r="C58" s="123"/>
      <c r="D58" s="123"/>
      <c r="E58" s="123"/>
      <c r="F58" s="124"/>
      <c r="G58" s="77"/>
      <c r="H58" s="78"/>
      <c r="I58" s="77"/>
      <c r="J58" s="78"/>
      <c r="K58" s="77"/>
      <c r="L58" s="78"/>
      <c r="M58" s="77"/>
      <c r="N58" s="78"/>
      <c r="O58" s="77"/>
      <c r="P58" s="78"/>
    </row>
    <row r="59" spans="1:16">
      <c r="A59" s="71">
        <v>34</v>
      </c>
      <c r="B59" s="72" t="s">
        <v>212</v>
      </c>
      <c r="C59" s="81" t="s">
        <v>209</v>
      </c>
      <c r="D59" s="82" t="s">
        <v>213</v>
      </c>
      <c r="E59" s="83">
        <v>20</v>
      </c>
      <c r="F59" s="68" t="s">
        <v>159</v>
      </c>
      <c r="G59" s="46">
        <v>144</v>
      </c>
      <c r="H59" s="69" t="s">
        <v>100</v>
      </c>
      <c r="I59" s="46">
        <v>132</v>
      </c>
      <c r="J59" s="79" t="s">
        <v>100</v>
      </c>
      <c r="K59" s="46">
        <v>0</v>
      </c>
      <c r="L59" s="76"/>
      <c r="M59" s="46">
        <v>0</v>
      </c>
      <c r="N59" s="76"/>
      <c r="O59" s="46">
        <v>0</v>
      </c>
      <c r="P59" s="76"/>
    </row>
    <row r="60" spans="1:16">
      <c r="A60" s="71">
        <f>A59+1</f>
        <v>35</v>
      </c>
      <c r="B60" s="72" t="s">
        <v>212</v>
      </c>
      <c r="C60" s="81" t="s">
        <v>210</v>
      </c>
      <c r="D60" s="82" t="s">
        <v>213</v>
      </c>
      <c r="E60" s="83">
        <v>40</v>
      </c>
      <c r="F60" s="68" t="s">
        <v>159</v>
      </c>
      <c r="G60" s="46">
        <v>144</v>
      </c>
      <c r="H60" s="69" t="s">
        <v>100</v>
      </c>
      <c r="I60" s="46">
        <v>132</v>
      </c>
      <c r="J60" s="79" t="s">
        <v>100</v>
      </c>
      <c r="K60" s="46">
        <v>0</v>
      </c>
      <c r="L60" s="76"/>
      <c r="M60" s="46">
        <v>0</v>
      </c>
      <c r="N60" s="76"/>
      <c r="O60" s="46">
        <v>0</v>
      </c>
      <c r="P60" s="76"/>
    </row>
    <row r="61" spans="1:16">
      <c r="A61" s="71">
        <f>A60+1</f>
        <v>36</v>
      </c>
      <c r="B61" s="72" t="s">
        <v>212</v>
      </c>
      <c r="C61" s="81" t="s">
        <v>200</v>
      </c>
      <c r="D61" s="82" t="s">
        <v>213</v>
      </c>
      <c r="E61" s="83">
        <v>40</v>
      </c>
      <c r="F61" s="68" t="s">
        <v>159</v>
      </c>
      <c r="G61" s="46">
        <v>144</v>
      </c>
      <c r="H61" s="69" t="s">
        <v>100</v>
      </c>
      <c r="I61" s="46">
        <v>132</v>
      </c>
      <c r="J61" s="79" t="s">
        <v>100</v>
      </c>
      <c r="K61" s="46">
        <v>0</v>
      </c>
      <c r="L61" s="76"/>
      <c r="M61" s="46">
        <v>0</v>
      </c>
      <c r="N61" s="76"/>
      <c r="O61" s="46">
        <v>0</v>
      </c>
      <c r="P61" s="76"/>
    </row>
    <row r="62" spans="1:16">
      <c r="A62" s="71">
        <f>A61+1</f>
        <v>37</v>
      </c>
      <c r="B62" s="72" t="s">
        <v>212</v>
      </c>
      <c r="C62" s="81" t="s">
        <v>214</v>
      </c>
      <c r="D62" s="82" t="s">
        <v>213</v>
      </c>
      <c r="E62" s="83">
        <v>40</v>
      </c>
      <c r="F62" s="68" t="s">
        <v>159</v>
      </c>
      <c r="G62" s="46">
        <v>144</v>
      </c>
      <c r="H62" s="69" t="s">
        <v>100</v>
      </c>
      <c r="I62" s="46">
        <v>132</v>
      </c>
      <c r="J62" s="79" t="s">
        <v>100</v>
      </c>
      <c r="K62" s="46">
        <v>0</v>
      </c>
      <c r="L62" s="76"/>
      <c r="M62" s="46">
        <v>0</v>
      </c>
      <c r="N62" s="76"/>
      <c r="O62" s="46">
        <v>0</v>
      </c>
      <c r="P62" s="76"/>
    </row>
    <row r="63" spans="1:16">
      <c r="A63" s="71"/>
      <c r="B63" s="72" t="s">
        <v>215</v>
      </c>
      <c r="C63" s="82"/>
      <c r="D63" s="82"/>
      <c r="E63" s="83"/>
      <c r="F63" s="68"/>
      <c r="G63" s="46">
        <f>(E59*G59)+(E60*G60)+(E61*G61)+(E62*G62)</f>
        <v>20160</v>
      </c>
      <c r="H63" s="76"/>
      <c r="I63" s="46">
        <f>(E59*I59)+(E60*I60)+(E61*I61)+(E62*I62)</f>
        <v>18480</v>
      </c>
      <c r="J63" s="76"/>
      <c r="K63" s="46"/>
      <c r="L63" s="76"/>
      <c r="M63" s="46"/>
      <c r="N63" s="76"/>
      <c r="O63" s="46"/>
      <c r="P63" s="76"/>
    </row>
    <row r="64" spans="1:16">
      <c r="A64" s="122" t="s">
        <v>216</v>
      </c>
      <c r="B64" s="123"/>
      <c r="C64" s="123"/>
      <c r="D64" s="123"/>
      <c r="E64" s="123"/>
      <c r="F64" s="124"/>
      <c r="G64" s="77"/>
      <c r="H64" s="78"/>
      <c r="I64" s="77"/>
      <c r="J64" s="78"/>
      <c r="K64" s="77"/>
      <c r="L64" s="78"/>
      <c r="M64" s="77"/>
      <c r="N64" s="78"/>
      <c r="O64" s="77"/>
      <c r="P64" s="78"/>
    </row>
    <row r="65" spans="1:16">
      <c r="A65" s="84">
        <v>38</v>
      </c>
      <c r="B65" s="72" t="s">
        <v>217</v>
      </c>
      <c r="C65" s="81" t="s">
        <v>218</v>
      </c>
      <c r="D65" s="82" t="s">
        <v>219</v>
      </c>
      <c r="E65" s="83">
        <v>150</v>
      </c>
      <c r="F65" s="68" t="s">
        <v>159</v>
      </c>
      <c r="G65" s="46">
        <v>27</v>
      </c>
      <c r="H65" s="69" t="s">
        <v>100</v>
      </c>
      <c r="I65" s="46">
        <v>0</v>
      </c>
      <c r="J65" s="76"/>
      <c r="K65" s="46">
        <v>0</v>
      </c>
      <c r="L65" s="76"/>
      <c r="M65" s="46">
        <v>0</v>
      </c>
      <c r="N65" s="76"/>
      <c r="O65" s="46">
        <v>32.200000000000003</v>
      </c>
      <c r="P65" s="80" t="s">
        <v>100</v>
      </c>
    </row>
    <row r="66" spans="1:16">
      <c r="A66" s="71">
        <v>39</v>
      </c>
      <c r="B66" s="72" t="s">
        <v>220</v>
      </c>
      <c r="C66" s="67" t="s">
        <v>221</v>
      </c>
      <c r="D66" s="68" t="s">
        <v>219</v>
      </c>
      <c r="E66" s="74">
        <v>150</v>
      </c>
      <c r="F66" s="68" t="s">
        <v>159</v>
      </c>
      <c r="G66" s="46">
        <v>26</v>
      </c>
      <c r="H66" s="69" t="s">
        <v>100</v>
      </c>
      <c r="I66" s="46">
        <v>0</v>
      </c>
      <c r="J66" s="76"/>
      <c r="K66" s="46">
        <v>0</v>
      </c>
      <c r="L66" s="76"/>
      <c r="M66" s="46">
        <v>0</v>
      </c>
      <c r="N66" s="76"/>
      <c r="O66" s="46">
        <v>27.84</v>
      </c>
      <c r="P66" s="80" t="s">
        <v>100</v>
      </c>
    </row>
    <row r="67" spans="1:16">
      <c r="A67" s="71">
        <v>40</v>
      </c>
      <c r="B67" s="72" t="s">
        <v>220</v>
      </c>
      <c r="C67" s="72" t="s">
        <v>222</v>
      </c>
      <c r="D67" s="73" t="s">
        <v>219</v>
      </c>
      <c r="E67" s="74">
        <v>150</v>
      </c>
      <c r="F67" s="68" t="s">
        <v>159</v>
      </c>
      <c r="G67" s="46">
        <v>27</v>
      </c>
      <c r="H67" s="69" t="s">
        <v>100</v>
      </c>
      <c r="I67" s="46">
        <v>0</v>
      </c>
      <c r="J67" s="76"/>
      <c r="K67" s="46">
        <v>0</v>
      </c>
      <c r="L67" s="76"/>
      <c r="M67" s="46">
        <v>0</v>
      </c>
      <c r="N67" s="76"/>
      <c r="O67" s="46">
        <v>28.52</v>
      </c>
      <c r="P67" s="80" t="s">
        <v>100</v>
      </c>
    </row>
    <row r="68" spans="1:16">
      <c r="A68" s="71"/>
      <c r="B68" s="72" t="s">
        <v>223</v>
      </c>
      <c r="C68" s="73"/>
      <c r="D68" s="73"/>
      <c r="E68" s="74"/>
      <c r="F68" s="68"/>
      <c r="G68" s="46">
        <f>(E65*G65)+(E66*G66)+(E67*G67)</f>
        <v>12000</v>
      </c>
      <c r="H68" s="76"/>
      <c r="I68" s="46"/>
      <c r="J68" s="76"/>
      <c r="K68" s="46"/>
      <c r="L68" s="76"/>
      <c r="M68" s="46"/>
      <c r="N68" s="76"/>
      <c r="O68" s="46">
        <f>(E65*O65)+(E66*O66)+(E67*O67)</f>
        <v>13284</v>
      </c>
      <c r="P68" s="76"/>
    </row>
    <row r="69" spans="1:16">
      <c r="A69" s="85"/>
      <c r="B69" s="72"/>
      <c r="C69" s="73"/>
      <c r="D69" s="73"/>
      <c r="E69" s="74"/>
      <c r="F69" s="68"/>
      <c r="G69" s="46"/>
      <c r="H69" s="76"/>
      <c r="I69" s="46"/>
      <c r="J69" s="76"/>
      <c r="K69" s="46"/>
      <c r="L69" s="76"/>
      <c r="M69" s="46"/>
      <c r="N69" s="76"/>
      <c r="O69" s="46"/>
      <c r="P69" s="76"/>
    </row>
    <row r="70" spans="1:16">
      <c r="A70" s="71">
        <v>41</v>
      </c>
      <c r="B70" s="72" t="s">
        <v>224</v>
      </c>
      <c r="C70" s="72" t="s">
        <v>157</v>
      </c>
      <c r="D70" s="73" t="s">
        <v>162</v>
      </c>
      <c r="E70" s="74">
        <v>60</v>
      </c>
      <c r="F70" s="68" t="s">
        <v>159</v>
      </c>
      <c r="G70" s="46">
        <v>0</v>
      </c>
      <c r="H70" s="76"/>
      <c r="I70" s="46">
        <v>0</v>
      </c>
      <c r="J70" s="76"/>
      <c r="K70" s="46">
        <v>0</v>
      </c>
      <c r="L70" s="76"/>
      <c r="M70" s="46">
        <v>0</v>
      </c>
      <c r="N70" s="76"/>
      <c r="O70" s="46">
        <v>15.3</v>
      </c>
      <c r="P70" s="80" t="s">
        <v>100</v>
      </c>
    </row>
    <row r="71" spans="1:16">
      <c r="A71" s="71"/>
      <c r="B71" s="72"/>
      <c r="C71" s="73"/>
      <c r="D71" s="73"/>
      <c r="E71" s="74"/>
      <c r="F71" s="68"/>
      <c r="G71" s="46"/>
      <c r="H71" s="76"/>
      <c r="I71" s="46"/>
      <c r="J71" s="76"/>
      <c r="K71" s="46"/>
      <c r="L71" s="76"/>
      <c r="M71" s="46"/>
      <c r="N71" s="76"/>
      <c r="O71" s="46"/>
      <c r="P71" s="80"/>
    </row>
    <row r="72" spans="1:16">
      <c r="A72" s="71">
        <v>42</v>
      </c>
      <c r="B72" s="72" t="s">
        <v>225</v>
      </c>
      <c r="C72" s="72" t="s">
        <v>218</v>
      </c>
      <c r="D72" s="73" t="s">
        <v>226</v>
      </c>
      <c r="E72" s="74">
        <v>40</v>
      </c>
      <c r="F72" s="68" t="s">
        <v>159</v>
      </c>
      <c r="G72" s="46">
        <v>540</v>
      </c>
      <c r="H72" s="69" t="s">
        <v>100</v>
      </c>
      <c r="I72" s="46">
        <v>0</v>
      </c>
      <c r="J72" s="76"/>
      <c r="K72" s="46">
        <v>0</v>
      </c>
      <c r="L72" s="76"/>
      <c r="M72" s="46">
        <v>0</v>
      </c>
      <c r="N72" s="76"/>
      <c r="O72" s="46">
        <v>0</v>
      </c>
      <c r="P72" s="80"/>
    </row>
    <row r="73" spans="1:16">
      <c r="A73" s="71"/>
      <c r="B73" s="72"/>
      <c r="C73" s="73"/>
      <c r="D73" s="73"/>
      <c r="E73" s="74"/>
      <c r="F73" s="68"/>
      <c r="G73" s="46"/>
      <c r="H73" s="76"/>
      <c r="I73" s="46"/>
      <c r="J73" s="76"/>
      <c r="K73" s="46"/>
      <c r="L73" s="76"/>
      <c r="M73" s="46"/>
      <c r="N73" s="76"/>
      <c r="O73" s="46"/>
      <c r="P73" s="80"/>
    </row>
    <row r="74" spans="1:16">
      <c r="A74" s="71">
        <v>43</v>
      </c>
      <c r="B74" s="72" t="s">
        <v>227</v>
      </c>
      <c r="C74" s="73"/>
      <c r="D74" s="73" t="s">
        <v>162</v>
      </c>
      <c r="E74" s="74">
        <v>200</v>
      </c>
      <c r="F74" s="68" t="s">
        <v>228</v>
      </c>
      <c r="G74" s="46">
        <v>0</v>
      </c>
      <c r="H74" s="76"/>
      <c r="I74" s="46">
        <v>0</v>
      </c>
      <c r="J74" s="76"/>
      <c r="K74" s="46">
        <v>0</v>
      </c>
      <c r="L74" s="76"/>
      <c r="M74" s="46">
        <v>0</v>
      </c>
      <c r="N74" s="76"/>
      <c r="O74" s="46">
        <v>3.68</v>
      </c>
      <c r="P74" s="80" t="s">
        <v>104</v>
      </c>
    </row>
    <row r="75" spans="1:16">
      <c r="A75" s="71"/>
      <c r="B75" s="72"/>
      <c r="C75" s="73"/>
      <c r="D75" s="73"/>
      <c r="E75" s="74"/>
      <c r="F75" s="68"/>
      <c r="G75" s="46"/>
      <c r="H75" s="76"/>
      <c r="I75" s="46"/>
      <c r="J75" s="76"/>
      <c r="K75" s="46"/>
      <c r="L75" s="76"/>
      <c r="M75" s="46"/>
      <c r="N75" s="76"/>
      <c r="O75" s="46"/>
      <c r="P75" s="80"/>
    </row>
    <row r="76" spans="1:16">
      <c r="A76" s="71">
        <v>44</v>
      </c>
      <c r="B76" s="72" t="s">
        <v>229</v>
      </c>
      <c r="C76" s="73"/>
      <c r="D76" s="73" t="s">
        <v>230</v>
      </c>
      <c r="E76" s="74">
        <v>200</v>
      </c>
      <c r="F76" s="68" t="s">
        <v>228</v>
      </c>
      <c r="G76" s="46">
        <v>0</v>
      </c>
      <c r="H76" s="76"/>
      <c r="I76" s="46">
        <v>0</v>
      </c>
      <c r="J76" s="76"/>
      <c r="K76" s="46">
        <v>0</v>
      </c>
      <c r="L76" s="76"/>
      <c r="M76" s="46">
        <v>0</v>
      </c>
      <c r="N76" s="76"/>
      <c r="O76" s="46">
        <v>38.04</v>
      </c>
      <c r="P76" s="80" t="s">
        <v>100</v>
      </c>
    </row>
    <row r="77" spans="1:16">
      <c r="A77" s="71"/>
      <c r="B77" s="72"/>
      <c r="C77" s="73"/>
      <c r="D77" s="73"/>
      <c r="E77" s="74"/>
      <c r="F77" s="68"/>
      <c r="G77" s="46"/>
      <c r="H77" s="76"/>
      <c r="I77" s="46"/>
      <c r="J77" s="76"/>
      <c r="K77" s="46"/>
      <c r="L77" s="76"/>
      <c r="M77" s="46"/>
      <c r="N77" s="76"/>
      <c r="O77" s="46"/>
      <c r="P77" s="80"/>
    </row>
    <row r="78" spans="1:16">
      <c r="A78" s="71">
        <v>45</v>
      </c>
      <c r="B78" s="72" t="s">
        <v>231</v>
      </c>
      <c r="C78" s="73"/>
      <c r="D78" s="73" t="s">
        <v>230</v>
      </c>
      <c r="E78" s="74">
        <v>200</v>
      </c>
      <c r="F78" s="68" t="s">
        <v>228</v>
      </c>
      <c r="G78" s="46">
        <v>0</v>
      </c>
      <c r="H78" s="76"/>
      <c r="I78" s="46">
        <v>0</v>
      </c>
      <c r="J78" s="76"/>
      <c r="K78" s="46">
        <v>0</v>
      </c>
      <c r="L78" s="76"/>
      <c r="M78" s="46">
        <v>0</v>
      </c>
      <c r="N78" s="76"/>
      <c r="O78" s="46">
        <v>25.23</v>
      </c>
      <c r="P78" s="80" t="s">
        <v>100</v>
      </c>
    </row>
    <row r="79" spans="1:16">
      <c r="A79" s="71"/>
      <c r="B79" s="72"/>
      <c r="C79" s="73"/>
      <c r="D79" s="73"/>
      <c r="E79" s="74"/>
      <c r="F79" s="68"/>
      <c r="G79" s="46"/>
      <c r="H79" s="76"/>
      <c r="I79" s="46"/>
      <c r="J79" s="76"/>
      <c r="K79" s="46"/>
      <c r="L79" s="76"/>
      <c r="M79" s="46"/>
      <c r="N79" s="76"/>
      <c r="O79" s="46"/>
      <c r="P79" s="80"/>
    </row>
    <row r="80" spans="1:16" ht="15.75" thickBot="1">
      <c r="A80" s="87">
        <v>46</v>
      </c>
      <c r="B80" s="88" t="s">
        <v>232</v>
      </c>
      <c r="C80" s="89"/>
      <c r="D80" s="89" t="s">
        <v>162</v>
      </c>
      <c r="E80" s="90">
        <v>200</v>
      </c>
      <c r="F80" s="91" t="s">
        <v>228</v>
      </c>
      <c r="G80" s="92">
        <v>0</v>
      </c>
      <c r="H80" s="95"/>
      <c r="I80" s="92">
        <v>0</v>
      </c>
      <c r="J80" s="95"/>
      <c r="K80" s="92">
        <v>0</v>
      </c>
      <c r="L80" s="95"/>
      <c r="M80" s="92">
        <v>0</v>
      </c>
      <c r="N80" s="95"/>
      <c r="O80" s="92">
        <v>55</v>
      </c>
      <c r="P80" s="96" t="s">
        <v>100</v>
      </c>
    </row>
    <row r="81" spans="1:6">
      <c r="A81" s="47"/>
      <c r="B81" s="48"/>
      <c r="C81" s="49"/>
      <c r="D81" s="49"/>
      <c r="E81" s="50"/>
      <c r="F81" s="49"/>
    </row>
    <row r="82" spans="1:6">
      <c r="A82" s="47"/>
      <c r="B82" s="48"/>
      <c r="C82" s="49"/>
      <c r="D82" s="49"/>
      <c r="E82" s="50"/>
      <c r="F82" s="49"/>
    </row>
    <row r="83" spans="1:6">
      <c r="A83" s="47"/>
      <c r="B83" s="48"/>
      <c r="C83" s="49"/>
      <c r="D83" s="49"/>
      <c r="E83" s="50"/>
      <c r="F83" s="49"/>
    </row>
    <row r="84" spans="1:6">
      <c r="A84" s="47"/>
      <c r="B84" s="48"/>
      <c r="C84" s="49"/>
      <c r="D84" s="49"/>
      <c r="E84" s="50"/>
      <c r="F84" s="49"/>
    </row>
    <row r="85" spans="1:6">
      <c r="A85" s="47"/>
      <c r="B85" s="48"/>
      <c r="C85" s="49"/>
      <c r="D85" s="49"/>
      <c r="E85" s="50"/>
      <c r="F85" s="49"/>
    </row>
    <row r="86" spans="1:6">
      <c r="A86" s="47"/>
      <c r="B86" s="48"/>
      <c r="C86" s="49"/>
      <c r="D86" s="49"/>
      <c r="E86" s="50"/>
      <c r="F86" s="49"/>
    </row>
    <row r="87" spans="1:6">
      <c r="A87" s="47"/>
      <c r="B87" s="48"/>
      <c r="C87" s="49"/>
      <c r="D87" s="49"/>
      <c r="E87" s="50"/>
      <c r="F87" s="49"/>
    </row>
    <row r="88" spans="1:6">
      <c r="A88" s="47"/>
      <c r="B88" s="48"/>
      <c r="C88" s="49"/>
      <c r="D88" s="49"/>
      <c r="E88" s="50"/>
      <c r="F88" s="49"/>
    </row>
    <row r="89" spans="1:6">
      <c r="A89" s="47"/>
      <c r="B89" s="48"/>
      <c r="C89" s="49"/>
      <c r="D89" s="49"/>
      <c r="E89" s="50"/>
      <c r="F89" s="49"/>
    </row>
    <row r="90" spans="1:6">
      <c r="A90" s="47"/>
      <c r="B90" s="48"/>
      <c r="C90" s="49"/>
      <c r="D90" s="49"/>
      <c r="E90" s="50"/>
      <c r="F90" s="49"/>
    </row>
    <row r="91" spans="1:6">
      <c r="A91" s="47"/>
      <c r="B91" s="48"/>
      <c r="C91" s="49"/>
      <c r="D91" s="49"/>
      <c r="E91" s="50"/>
      <c r="F91" s="49"/>
    </row>
    <row r="92" spans="1:6">
      <c r="A92" s="47"/>
      <c r="B92" s="48"/>
      <c r="C92" s="49"/>
      <c r="D92" s="49"/>
      <c r="E92" s="50"/>
      <c r="F92" s="49"/>
    </row>
    <row r="93" spans="1:6">
      <c r="A93" s="47"/>
      <c r="B93" s="48"/>
      <c r="C93" s="49"/>
      <c r="D93" s="49"/>
      <c r="E93" s="50"/>
      <c r="F93" s="49"/>
    </row>
    <row r="94" spans="1:6">
      <c r="A94" s="47"/>
      <c r="B94" s="48"/>
      <c r="C94" s="52"/>
      <c r="D94" s="52"/>
      <c r="E94" s="53"/>
      <c r="F94" s="52"/>
    </row>
    <row r="95" spans="1:6">
      <c r="A95" s="47"/>
      <c r="B95" s="48"/>
      <c r="C95" s="52"/>
      <c r="D95" s="52"/>
      <c r="E95" s="53"/>
      <c r="F95" s="52"/>
    </row>
    <row r="96" spans="1:6">
      <c r="A96" s="47"/>
      <c r="B96" s="48"/>
      <c r="C96" s="52"/>
      <c r="D96" s="52"/>
      <c r="E96" s="53"/>
      <c r="F96" s="52"/>
    </row>
    <row r="97" spans="1:6">
      <c r="A97" s="47"/>
      <c r="B97" s="48"/>
      <c r="C97" s="52"/>
      <c r="D97" s="52"/>
      <c r="E97" s="53"/>
      <c r="F97" s="52"/>
    </row>
    <row r="98" spans="1:6">
      <c r="A98" s="47"/>
      <c r="B98" s="48"/>
      <c r="C98" s="52"/>
      <c r="D98" s="52"/>
      <c r="E98" s="53"/>
      <c r="F98" s="52"/>
    </row>
    <row r="99" spans="1:6">
      <c r="A99" s="47"/>
      <c r="B99" s="48"/>
      <c r="C99" s="52"/>
      <c r="D99" s="52"/>
      <c r="E99" s="53"/>
      <c r="F99" s="52"/>
    </row>
    <row r="100" spans="1:6">
      <c r="A100" s="47"/>
      <c r="B100" s="48"/>
      <c r="C100" s="52"/>
      <c r="D100" s="52"/>
      <c r="E100" s="53"/>
      <c r="F100" s="52"/>
    </row>
    <row r="101" spans="1:6">
      <c r="A101" s="47"/>
      <c r="B101" s="48"/>
      <c r="C101" s="52"/>
      <c r="D101" s="52"/>
      <c r="E101" s="53"/>
      <c r="F101" s="52"/>
    </row>
    <row r="102" spans="1:6">
      <c r="A102" s="47"/>
      <c r="B102" s="48"/>
      <c r="C102" s="52"/>
      <c r="D102" s="52"/>
      <c r="E102" s="53"/>
      <c r="F102" s="52"/>
    </row>
    <row r="103" spans="1:6">
      <c r="A103" s="47"/>
      <c r="B103" s="48"/>
      <c r="C103" s="52"/>
      <c r="D103" s="52"/>
      <c r="E103" s="53"/>
      <c r="F103" s="52"/>
    </row>
    <row r="104" spans="1:6">
      <c r="A104" s="47"/>
      <c r="B104" s="48"/>
      <c r="C104" s="52"/>
      <c r="D104" s="52"/>
      <c r="E104" s="53"/>
      <c r="F104" s="52"/>
    </row>
    <row r="105" spans="1:6">
      <c r="A105" s="47"/>
      <c r="B105" s="48"/>
      <c r="C105" s="52"/>
      <c r="D105" s="52"/>
      <c r="E105" s="53"/>
      <c r="F105" s="52"/>
    </row>
    <row r="106" spans="1:6">
      <c r="A106" s="47"/>
      <c r="B106" s="48"/>
      <c r="C106" s="52"/>
      <c r="D106" s="52"/>
      <c r="E106" s="53"/>
      <c r="F106" s="52"/>
    </row>
    <row r="107" spans="1:6">
      <c r="A107" s="47"/>
      <c r="B107" s="48"/>
      <c r="C107" s="52"/>
      <c r="D107" s="52"/>
      <c r="E107" s="53"/>
      <c r="F107" s="52"/>
    </row>
    <row r="108" spans="1:6">
      <c r="A108" s="47"/>
      <c r="B108" s="48"/>
      <c r="C108" s="52"/>
      <c r="D108" s="52"/>
      <c r="E108" s="53"/>
      <c r="F108" s="52"/>
    </row>
    <row r="109" spans="1:6">
      <c r="A109" s="47"/>
      <c r="B109" s="48"/>
      <c r="C109" s="52"/>
      <c r="D109" s="52"/>
      <c r="E109" s="53"/>
      <c r="F109" s="52"/>
    </row>
    <row r="110" spans="1:6">
      <c r="A110" s="47"/>
      <c r="B110" s="48"/>
      <c r="C110" s="52"/>
      <c r="D110" s="52"/>
      <c r="E110" s="53"/>
      <c r="F110" s="52"/>
    </row>
    <row r="111" spans="1:6">
      <c r="A111" s="47"/>
      <c r="B111" s="48"/>
      <c r="C111" s="52"/>
      <c r="D111" s="52"/>
      <c r="E111" s="53"/>
      <c r="F111" s="52"/>
    </row>
    <row r="112" spans="1:6">
      <c r="A112" s="47"/>
      <c r="B112" s="48"/>
      <c r="C112" s="52"/>
      <c r="D112" s="52"/>
      <c r="E112" s="53"/>
      <c r="F112" s="52"/>
    </row>
    <row r="113" spans="1:6">
      <c r="A113" s="47"/>
      <c r="B113" s="48"/>
      <c r="C113" s="52"/>
      <c r="D113" s="52"/>
      <c r="E113" s="53"/>
      <c r="F113" s="52"/>
    </row>
    <row r="114" spans="1:6">
      <c r="A114" s="47"/>
      <c r="B114" s="48"/>
      <c r="C114" s="52"/>
      <c r="D114" s="52"/>
      <c r="E114" s="53"/>
      <c r="F114" s="52"/>
    </row>
    <row r="115" spans="1:6">
      <c r="A115" s="47"/>
      <c r="B115" s="48"/>
      <c r="C115" s="52"/>
      <c r="D115" s="52"/>
      <c r="E115" s="53"/>
      <c r="F115" s="52"/>
    </row>
    <row r="116" spans="1:6">
      <c r="B116" s="55"/>
      <c r="C116" s="56"/>
      <c r="D116" s="56"/>
      <c r="E116" s="57"/>
      <c r="F116" s="56"/>
    </row>
    <row r="117" spans="1:6">
      <c r="B117" s="55"/>
      <c r="C117" s="56"/>
      <c r="D117" s="56"/>
      <c r="E117" s="57"/>
      <c r="F117" s="56"/>
    </row>
    <row r="118" spans="1:6">
      <c r="B118" s="55"/>
      <c r="C118" s="56"/>
      <c r="D118" s="56"/>
      <c r="E118" s="57"/>
      <c r="F118" s="56"/>
    </row>
    <row r="119" spans="1:6">
      <c r="B119" s="55"/>
      <c r="C119" s="56"/>
      <c r="D119" s="56"/>
      <c r="E119" s="57"/>
      <c r="F119" s="56"/>
    </row>
    <row r="120" spans="1:6">
      <c r="B120" s="55"/>
      <c r="C120" s="56"/>
      <c r="D120" s="56"/>
      <c r="E120" s="57"/>
      <c r="F120" s="56"/>
    </row>
    <row r="121" spans="1:6">
      <c r="B121" s="55"/>
      <c r="C121" s="56"/>
      <c r="D121" s="56"/>
      <c r="E121" s="57"/>
      <c r="F121" s="56"/>
    </row>
    <row r="122" spans="1:6">
      <c r="B122" s="55"/>
      <c r="C122" s="56"/>
      <c r="D122" s="56"/>
      <c r="E122" s="57"/>
      <c r="F122" s="56"/>
    </row>
    <row r="123" spans="1:6">
      <c r="B123" s="55"/>
      <c r="C123" s="56"/>
      <c r="D123" s="56"/>
      <c r="E123" s="57"/>
      <c r="F123" s="56"/>
    </row>
    <row r="124" spans="1:6">
      <c r="B124" s="55"/>
      <c r="C124" s="56"/>
      <c r="D124" s="56"/>
      <c r="E124" s="57"/>
      <c r="F124" s="56"/>
    </row>
    <row r="125" spans="1:6">
      <c r="B125" s="55"/>
      <c r="C125" s="56"/>
      <c r="D125" s="56"/>
      <c r="E125" s="57"/>
      <c r="F125" s="56"/>
    </row>
    <row r="126" spans="1:6">
      <c r="B126" s="55"/>
      <c r="C126" s="59"/>
      <c r="D126" s="59"/>
      <c r="E126" s="60"/>
      <c r="F126" s="59"/>
    </row>
    <row r="127" spans="1:6">
      <c r="B127" s="55"/>
      <c r="C127" s="59"/>
      <c r="D127" s="59"/>
      <c r="E127" s="60"/>
      <c r="F127" s="59"/>
    </row>
    <row r="128" spans="1:6">
      <c r="B128" s="55"/>
      <c r="C128" s="59"/>
      <c r="D128" s="59"/>
      <c r="E128" s="60"/>
      <c r="F128" s="59"/>
    </row>
    <row r="129" spans="2:6">
      <c r="B129" s="55"/>
      <c r="C129" s="59"/>
      <c r="D129" s="59"/>
      <c r="E129" s="60"/>
      <c r="F129" s="59"/>
    </row>
    <row r="130" spans="2:6">
      <c r="B130" s="55"/>
      <c r="C130" s="59"/>
      <c r="D130" s="59"/>
      <c r="E130" s="60"/>
      <c r="F130" s="59"/>
    </row>
    <row r="131" spans="2:6">
      <c r="B131" s="55"/>
      <c r="C131" s="59"/>
      <c r="D131" s="59"/>
      <c r="E131" s="60"/>
      <c r="F131" s="59"/>
    </row>
    <row r="132" spans="2:6">
      <c r="B132" s="55"/>
      <c r="C132" s="59"/>
      <c r="D132" s="59"/>
      <c r="E132" s="60"/>
      <c r="F132" s="59"/>
    </row>
    <row r="133" spans="2:6">
      <c r="B133" s="55"/>
      <c r="C133" s="59"/>
      <c r="D133" s="59"/>
      <c r="E133" s="60"/>
      <c r="F133" s="59"/>
    </row>
    <row r="134" spans="2:6">
      <c r="B134" s="55"/>
      <c r="C134" s="59"/>
      <c r="D134" s="59"/>
      <c r="E134" s="60"/>
      <c r="F134" s="59"/>
    </row>
    <row r="135" spans="2:6">
      <c r="B135" s="55"/>
      <c r="C135" s="59"/>
      <c r="D135" s="59"/>
      <c r="E135" s="60"/>
      <c r="F135" s="59"/>
    </row>
    <row r="136" spans="2:6">
      <c r="B136" s="55"/>
      <c r="C136" s="59"/>
      <c r="D136" s="59"/>
      <c r="E136" s="60"/>
      <c r="F136" s="59"/>
    </row>
    <row r="137" spans="2:6">
      <c r="B137" s="55"/>
      <c r="C137" s="59"/>
      <c r="D137" s="59"/>
      <c r="E137" s="60"/>
      <c r="F137" s="59"/>
    </row>
    <row r="138" spans="2:6">
      <c r="B138" s="55"/>
      <c r="C138" s="59"/>
      <c r="D138" s="59"/>
      <c r="E138" s="60"/>
      <c r="F138" s="59"/>
    </row>
    <row r="139" spans="2:6">
      <c r="B139" s="55"/>
      <c r="C139" s="59"/>
      <c r="D139" s="59"/>
      <c r="E139" s="60"/>
      <c r="F139" s="59"/>
    </row>
    <row r="140" spans="2:6">
      <c r="B140" s="55"/>
      <c r="C140" s="59"/>
      <c r="D140" s="59"/>
      <c r="E140" s="60"/>
      <c r="F140" s="59"/>
    </row>
    <row r="141" spans="2:6">
      <c r="B141" s="55"/>
      <c r="C141" s="59"/>
      <c r="D141" s="59"/>
      <c r="E141" s="60"/>
      <c r="F141" s="59"/>
    </row>
    <row r="142" spans="2:6">
      <c r="B142" s="55"/>
      <c r="C142" s="59"/>
      <c r="D142" s="59"/>
      <c r="E142" s="60"/>
      <c r="F142" s="59"/>
    </row>
    <row r="143" spans="2:6">
      <c r="B143" s="55"/>
      <c r="C143" s="59"/>
      <c r="D143" s="59"/>
      <c r="E143" s="60"/>
      <c r="F143" s="59"/>
    </row>
    <row r="144" spans="2:6">
      <c r="B144" s="55"/>
      <c r="C144" s="59"/>
      <c r="D144" s="59"/>
      <c r="E144" s="60"/>
      <c r="F144" s="59"/>
    </row>
    <row r="145" spans="2:6">
      <c r="B145" s="55"/>
      <c r="C145" s="59"/>
      <c r="D145" s="59"/>
      <c r="E145" s="60"/>
      <c r="F145" s="59"/>
    </row>
    <row r="146" spans="2:6">
      <c r="B146" s="55"/>
      <c r="C146" s="59"/>
      <c r="D146" s="59"/>
      <c r="E146" s="60"/>
      <c r="F146" s="59"/>
    </row>
    <row r="147" spans="2:6">
      <c r="B147" s="55"/>
      <c r="C147" s="59"/>
      <c r="D147" s="59"/>
      <c r="E147" s="60"/>
      <c r="F147" s="59"/>
    </row>
    <row r="148" spans="2:6">
      <c r="B148" s="55"/>
      <c r="C148" s="59"/>
      <c r="D148" s="59"/>
      <c r="E148" s="60"/>
      <c r="F148" s="59"/>
    </row>
    <row r="149" spans="2:6">
      <c r="B149" s="55"/>
      <c r="C149" s="59"/>
      <c r="D149" s="59"/>
      <c r="E149" s="60"/>
      <c r="F149" s="59"/>
    </row>
    <row r="150" spans="2:6">
      <c r="B150" s="55"/>
      <c r="C150" s="59"/>
      <c r="D150" s="59"/>
      <c r="E150" s="60"/>
      <c r="F150" s="59"/>
    </row>
    <row r="151" spans="2:6">
      <c r="B151" s="55"/>
      <c r="C151" s="59"/>
      <c r="D151" s="59"/>
      <c r="E151" s="60"/>
      <c r="F151" s="59"/>
    </row>
    <row r="152" spans="2:6">
      <c r="B152" s="55"/>
      <c r="C152" s="59"/>
      <c r="D152" s="59"/>
      <c r="E152" s="60"/>
      <c r="F152" s="59"/>
    </row>
    <row r="153" spans="2:6">
      <c r="B153" s="55"/>
      <c r="C153" s="59"/>
      <c r="D153" s="59"/>
      <c r="E153" s="60"/>
      <c r="F153" s="59"/>
    </row>
    <row r="154" spans="2:6">
      <c r="B154" s="55"/>
      <c r="C154" s="59"/>
      <c r="D154" s="59"/>
      <c r="E154" s="60"/>
      <c r="F154" s="59"/>
    </row>
    <row r="155" spans="2:6">
      <c r="B155" s="55"/>
      <c r="C155" s="59"/>
      <c r="D155" s="59"/>
      <c r="E155" s="60"/>
      <c r="F155" s="59"/>
    </row>
    <row r="156" spans="2:6">
      <c r="B156" s="55"/>
      <c r="C156" s="59"/>
      <c r="D156" s="59"/>
      <c r="E156" s="60"/>
      <c r="F156" s="59"/>
    </row>
    <row r="157" spans="2:6">
      <c r="B157" s="55"/>
      <c r="C157" s="59"/>
      <c r="D157" s="59"/>
      <c r="E157" s="60"/>
      <c r="F157" s="59"/>
    </row>
    <row r="158" spans="2:6">
      <c r="B158" s="55"/>
      <c r="C158" s="59"/>
      <c r="D158" s="59"/>
      <c r="E158" s="60"/>
      <c r="F158" s="59"/>
    </row>
    <row r="159" spans="2:6">
      <c r="B159" s="55"/>
      <c r="C159" s="59"/>
      <c r="D159" s="59"/>
      <c r="E159" s="60"/>
      <c r="F159" s="59"/>
    </row>
    <row r="160" spans="2:6">
      <c r="B160" s="55"/>
      <c r="C160" s="59"/>
      <c r="D160" s="59"/>
      <c r="E160" s="60"/>
      <c r="F160" s="59"/>
    </row>
    <row r="161" spans="2:6">
      <c r="B161" s="55"/>
      <c r="C161" s="59"/>
      <c r="D161" s="59"/>
      <c r="E161" s="60"/>
      <c r="F161" s="59"/>
    </row>
    <row r="162" spans="2:6">
      <c r="B162" s="55"/>
      <c r="C162" s="59"/>
      <c r="D162" s="59"/>
      <c r="E162" s="60"/>
      <c r="F162" s="59"/>
    </row>
    <row r="163" spans="2:6">
      <c r="B163" s="55"/>
      <c r="C163" s="59"/>
      <c r="D163" s="59"/>
      <c r="E163" s="60"/>
      <c r="F163" s="59"/>
    </row>
    <row r="164" spans="2:6">
      <c r="B164" s="55"/>
      <c r="C164" s="59"/>
      <c r="D164" s="59"/>
      <c r="E164" s="60"/>
      <c r="F164" s="59"/>
    </row>
    <row r="165" spans="2:6">
      <c r="B165" s="55"/>
      <c r="C165" s="59"/>
      <c r="D165" s="59"/>
      <c r="E165" s="60"/>
      <c r="F165" s="59"/>
    </row>
    <row r="166" spans="2:6">
      <c r="B166" s="55"/>
      <c r="C166" s="59"/>
      <c r="D166" s="59"/>
      <c r="E166" s="60"/>
      <c r="F166" s="59"/>
    </row>
    <row r="167" spans="2:6">
      <c r="B167" s="55"/>
      <c r="C167" s="59"/>
      <c r="D167" s="59"/>
      <c r="E167" s="60"/>
      <c r="F167" s="59"/>
    </row>
    <row r="168" spans="2:6">
      <c r="B168" s="55"/>
      <c r="C168" s="59"/>
      <c r="D168" s="59"/>
      <c r="E168" s="60"/>
      <c r="F168" s="59"/>
    </row>
    <row r="169" spans="2:6">
      <c r="B169" s="55"/>
      <c r="C169" s="59"/>
      <c r="D169" s="59"/>
      <c r="E169" s="60"/>
      <c r="F169" s="59"/>
    </row>
    <row r="170" spans="2:6">
      <c r="B170" s="55"/>
      <c r="C170" s="59"/>
      <c r="D170" s="59"/>
      <c r="E170" s="60"/>
      <c r="F170" s="59"/>
    </row>
    <row r="171" spans="2:6">
      <c r="B171" s="55"/>
      <c r="C171" s="59"/>
      <c r="D171" s="59"/>
      <c r="E171" s="60"/>
      <c r="F171" s="59"/>
    </row>
    <row r="172" spans="2:6">
      <c r="B172" s="55"/>
      <c r="C172" s="59"/>
      <c r="D172" s="59"/>
      <c r="E172" s="60"/>
      <c r="F172" s="59"/>
    </row>
    <row r="173" spans="2:6">
      <c r="B173" s="55"/>
      <c r="C173" s="59"/>
      <c r="D173" s="59"/>
      <c r="E173" s="60"/>
      <c r="F173" s="59"/>
    </row>
    <row r="174" spans="2:6">
      <c r="B174" s="55"/>
      <c r="C174" s="59"/>
      <c r="D174" s="59"/>
      <c r="E174" s="60"/>
      <c r="F174" s="59"/>
    </row>
    <row r="175" spans="2:6">
      <c r="B175" s="55"/>
      <c r="C175" s="59"/>
      <c r="D175" s="59"/>
      <c r="E175" s="60"/>
      <c r="F175" s="59"/>
    </row>
    <row r="176" spans="2:6">
      <c r="C176" s="59"/>
      <c r="D176" s="59"/>
      <c r="E176" s="60"/>
      <c r="F176" s="59"/>
    </row>
    <row r="177" spans="3:6">
      <c r="C177" s="59"/>
      <c r="D177" s="59"/>
      <c r="E177" s="60"/>
      <c r="F177" s="59"/>
    </row>
    <row r="178" spans="3:6">
      <c r="C178" s="59"/>
      <c r="D178" s="59"/>
      <c r="E178" s="60"/>
      <c r="F178" s="59"/>
    </row>
    <row r="179" spans="3:6">
      <c r="C179" s="59"/>
      <c r="D179" s="59"/>
      <c r="E179" s="60"/>
      <c r="F179" s="59"/>
    </row>
    <row r="180" spans="3:6">
      <c r="C180" s="59"/>
      <c r="D180" s="59"/>
      <c r="E180" s="60"/>
      <c r="F180" s="59"/>
    </row>
    <row r="181" spans="3:6">
      <c r="C181" s="59"/>
      <c r="D181" s="59"/>
      <c r="E181" s="60"/>
      <c r="F181" s="59"/>
    </row>
    <row r="182" spans="3:6">
      <c r="C182" s="59"/>
      <c r="D182" s="59"/>
      <c r="E182" s="60"/>
      <c r="F182" s="59"/>
    </row>
    <row r="183" spans="3:6">
      <c r="C183" s="59"/>
      <c r="D183" s="59"/>
      <c r="E183" s="60"/>
      <c r="F183" s="59"/>
    </row>
    <row r="184" spans="3:6">
      <c r="C184" s="59"/>
      <c r="D184" s="59"/>
      <c r="E184" s="60"/>
      <c r="F184" s="59"/>
    </row>
    <row r="185" spans="3:6">
      <c r="C185" s="59"/>
      <c r="D185" s="59"/>
      <c r="E185" s="60"/>
      <c r="F185" s="59"/>
    </row>
    <row r="186" spans="3:6">
      <c r="C186" s="59"/>
      <c r="D186" s="59"/>
      <c r="E186" s="60"/>
      <c r="F186" s="59"/>
    </row>
    <row r="187" spans="3:6">
      <c r="C187" s="59"/>
      <c r="D187" s="59"/>
      <c r="E187" s="60"/>
      <c r="F187" s="59"/>
    </row>
    <row r="188" spans="3:6">
      <c r="C188" s="59"/>
      <c r="D188" s="59"/>
      <c r="E188" s="60"/>
      <c r="F188" s="59"/>
    </row>
    <row r="189" spans="3:6">
      <c r="C189" s="59"/>
      <c r="D189" s="59"/>
      <c r="E189" s="60"/>
      <c r="F189" s="59"/>
    </row>
    <row r="190" spans="3:6">
      <c r="C190" s="59"/>
      <c r="D190" s="59"/>
      <c r="E190" s="60"/>
      <c r="F190" s="59"/>
    </row>
    <row r="191" spans="3:6">
      <c r="C191" s="59"/>
      <c r="D191" s="59"/>
      <c r="E191" s="60"/>
      <c r="F191" s="59"/>
    </row>
    <row r="192" spans="3:6">
      <c r="C192" s="59"/>
      <c r="D192" s="59"/>
      <c r="E192" s="60"/>
      <c r="F192" s="59"/>
    </row>
    <row r="193" spans="3:6">
      <c r="C193" s="59"/>
      <c r="D193" s="59"/>
      <c r="E193" s="60"/>
      <c r="F193" s="59"/>
    </row>
    <row r="194" spans="3:6">
      <c r="C194" s="59"/>
      <c r="D194" s="59"/>
      <c r="E194" s="60"/>
      <c r="F194" s="59"/>
    </row>
    <row r="195" spans="3:6">
      <c r="C195" s="59"/>
      <c r="D195" s="59"/>
      <c r="E195" s="60"/>
      <c r="F195" s="59"/>
    </row>
    <row r="196" spans="3:6">
      <c r="C196" s="59"/>
      <c r="D196" s="59"/>
      <c r="E196" s="60"/>
      <c r="F196" s="59"/>
    </row>
    <row r="197" spans="3:6">
      <c r="C197" s="59"/>
      <c r="D197" s="59"/>
      <c r="E197" s="60"/>
      <c r="F197" s="59"/>
    </row>
    <row r="198" spans="3:6">
      <c r="C198" s="59"/>
      <c r="D198" s="59"/>
      <c r="E198" s="60"/>
      <c r="F198" s="59"/>
    </row>
    <row r="199" spans="3:6">
      <c r="C199" s="59"/>
      <c r="D199" s="59"/>
      <c r="E199" s="60"/>
      <c r="F199" s="59"/>
    </row>
    <row r="200" spans="3:6">
      <c r="C200" s="59"/>
      <c r="D200" s="59"/>
      <c r="E200" s="60"/>
      <c r="F200" s="59"/>
    </row>
    <row r="201" spans="3:6">
      <c r="C201" s="59"/>
      <c r="D201" s="59"/>
      <c r="E201" s="60"/>
      <c r="F201" s="59"/>
    </row>
    <row r="202" spans="3:6">
      <c r="C202" s="59"/>
      <c r="D202" s="59"/>
      <c r="E202" s="60"/>
      <c r="F202" s="59"/>
    </row>
    <row r="203" spans="3:6">
      <c r="C203" s="59"/>
      <c r="D203" s="59"/>
      <c r="E203" s="60"/>
      <c r="F203" s="59"/>
    </row>
    <row r="204" spans="3:6">
      <c r="C204" s="59"/>
      <c r="D204" s="59"/>
      <c r="E204" s="60"/>
      <c r="F204" s="59"/>
    </row>
    <row r="205" spans="3:6">
      <c r="C205" s="59"/>
      <c r="D205" s="59"/>
      <c r="E205" s="60"/>
      <c r="F205" s="59"/>
    </row>
    <row r="206" spans="3:6">
      <c r="C206" s="59"/>
      <c r="D206" s="59"/>
      <c r="E206" s="60"/>
      <c r="F206" s="59"/>
    </row>
    <row r="207" spans="3:6">
      <c r="C207" s="59"/>
      <c r="D207" s="59"/>
      <c r="E207" s="60"/>
      <c r="F207" s="59"/>
    </row>
    <row r="208" spans="3:6">
      <c r="C208" s="59"/>
      <c r="D208" s="59"/>
      <c r="E208" s="60"/>
      <c r="F208" s="59"/>
    </row>
    <row r="209" spans="3:6">
      <c r="C209" s="59"/>
      <c r="D209" s="59"/>
      <c r="E209" s="60"/>
      <c r="F209" s="59"/>
    </row>
    <row r="210" spans="3:6">
      <c r="C210" s="59"/>
      <c r="D210" s="59"/>
      <c r="E210" s="60"/>
      <c r="F210" s="59"/>
    </row>
    <row r="211" spans="3:6">
      <c r="C211" s="59"/>
      <c r="D211" s="59"/>
      <c r="E211" s="60"/>
      <c r="F211" s="59"/>
    </row>
    <row r="212" spans="3:6">
      <c r="C212" s="59"/>
      <c r="D212" s="59"/>
      <c r="E212" s="60"/>
      <c r="F212" s="59"/>
    </row>
    <row r="213" spans="3:6">
      <c r="C213" s="59"/>
      <c r="D213" s="59"/>
      <c r="E213" s="60"/>
      <c r="F213" s="59"/>
    </row>
    <row r="214" spans="3:6">
      <c r="C214" s="59"/>
      <c r="D214" s="59"/>
      <c r="E214" s="60"/>
      <c r="F214" s="59"/>
    </row>
    <row r="215" spans="3:6">
      <c r="C215" s="59"/>
      <c r="D215" s="59"/>
      <c r="E215" s="60"/>
      <c r="F215" s="59"/>
    </row>
    <row r="216" spans="3:6">
      <c r="C216" s="59"/>
      <c r="D216" s="59"/>
      <c r="E216" s="60"/>
      <c r="F216" s="59"/>
    </row>
    <row r="217" spans="3:6">
      <c r="C217" s="59"/>
      <c r="D217" s="59"/>
      <c r="E217" s="60"/>
      <c r="F217" s="59"/>
    </row>
    <row r="218" spans="3:6">
      <c r="C218" s="59"/>
      <c r="D218" s="59"/>
      <c r="E218" s="60"/>
      <c r="F218" s="59"/>
    </row>
    <row r="219" spans="3:6">
      <c r="C219" s="59"/>
      <c r="D219" s="59"/>
      <c r="E219" s="60"/>
      <c r="F219" s="59"/>
    </row>
    <row r="220" spans="3:6">
      <c r="C220" s="59"/>
      <c r="D220" s="59"/>
      <c r="E220" s="60"/>
      <c r="F220" s="59"/>
    </row>
    <row r="221" spans="3:6">
      <c r="C221" s="59"/>
      <c r="D221" s="59"/>
      <c r="E221" s="60"/>
      <c r="F221" s="59"/>
    </row>
    <row r="222" spans="3:6">
      <c r="C222" s="59"/>
      <c r="D222" s="59"/>
      <c r="E222" s="60"/>
      <c r="F222" s="59"/>
    </row>
    <row r="223" spans="3:6">
      <c r="C223" s="59"/>
      <c r="D223" s="59"/>
      <c r="E223" s="60"/>
      <c r="F223" s="59"/>
    </row>
    <row r="224" spans="3:6">
      <c r="C224" s="59"/>
      <c r="D224" s="59"/>
      <c r="E224" s="60"/>
      <c r="F224" s="59"/>
    </row>
    <row r="225" spans="3:6">
      <c r="C225" s="59"/>
      <c r="D225" s="59"/>
      <c r="E225" s="60"/>
      <c r="F225" s="59"/>
    </row>
    <row r="226" spans="3:6">
      <c r="C226" s="59"/>
      <c r="D226" s="59"/>
      <c r="E226" s="60"/>
      <c r="F226" s="59"/>
    </row>
    <row r="227" spans="3:6">
      <c r="C227" s="59"/>
      <c r="D227" s="59"/>
      <c r="E227" s="60"/>
      <c r="F227" s="59"/>
    </row>
    <row r="228" spans="3:6">
      <c r="C228" s="59"/>
      <c r="D228" s="59"/>
      <c r="E228" s="60"/>
      <c r="F228" s="59"/>
    </row>
    <row r="229" spans="3:6">
      <c r="C229" s="59"/>
      <c r="D229" s="59"/>
      <c r="E229" s="60"/>
      <c r="F229" s="59"/>
    </row>
    <row r="230" spans="3:6">
      <c r="C230" s="59"/>
      <c r="D230" s="59"/>
      <c r="E230" s="60"/>
      <c r="F230" s="59"/>
    </row>
    <row r="231" spans="3:6">
      <c r="C231" s="59"/>
      <c r="D231" s="59"/>
      <c r="E231" s="60"/>
      <c r="F231" s="59"/>
    </row>
    <row r="232" spans="3:6">
      <c r="C232" s="59"/>
      <c r="D232" s="59"/>
      <c r="E232" s="60"/>
      <c r="F232" s="59"/>
    </row>
    <row r="233" spans="3:6">
      <c r="C233" s="59"/>
      <c r="D233" s="59"/>
      <c r="E233" s="60"/>
      <c r="F233" s="59"/>
    </row>
    <row r="234" spans="3:6">
      <c r="C234" s="59"/>
      <c r="D234" s="59"/>
      <c r="E234" s="60"/>
      <c r="F234" s="59"/>
    </row>
    <row r="235" spans="3:6">
      <c r="C235" s="59"/>
      <c r="D235" s="59"/>
      <c r="E235" s="60"/>
      <c r="F235" s="59"/>
    </row>
    <row r="236" spans="3:6">
      <c r="C236" s="59"/>
      <c r="D236" s="59"/>
      <c r="E236" s="60"/>
      <c r="F236" s="59"/>
    </row>
    <row r="237" spans="3:6">
      <c r="C237" s="59"/>
      <c r="D237" s="59"/>
      <c r="E237" s="60"/>
      <c r="F237" s="59"/>
    </row>
    <row r="238" spans="3:6">
      <c r="C238" s="59"/>
      <c r="D238" s="59"/>
      <c r="E238" s="60"/>
      <c r="F238" s="59"/>
    </row>
    <row r="239" spans="3:6">
      <c r="C239" s="59"/>
      <c r="D239" s="59"/>
      <c r="E239" s="60"/>
      <c r="F239" s="59"/>
    </row>
    <row r="240" spans="3:6">
      <c r="C240" s="59"/>
      <c r="D240" s="59"/>
      <c r="E240" s="60"/>
      <c r="F240" s="59"/>
    </row>
    <row r="241" spans="3:6">
      <c r="C241" s="59"/>
      <c r="D241" s="59"/>
      <c r="E241" s="60"/>
      <c r="F241" s="59"/>
    </row>
    <row r="242" spans="3:6">
      <c r="C242" s="59"/>
      <c r="D242" s="59"/>
      <c r="E242" s="60"/>
      <c r="F242" s="59"/>
    </row>
    <row r="243" spans="3:6">
      <c r="C243" s="59"/>
      <c r="D243" s="59"/>
      <c r="E243" s="60"/>
      <c r="F243" s="59"/>
    </row>
    <row r="244" spans="3:6">
      <c r="C244" s="59"/>
      <c r="D244" s="59"/>
      <c r="E244" s="60"/>
      <c r="F244" s="59"/>
    </row>
    <row r="245" spans="3:6">
      <c r="C245" s="59"/>
      <c r="D245" s="59"/>
      <c r="E245" s="60"/>
      <c r="F245" s="59"/>
    </row>
    <row r="246" spans="3:6">
      <c r="C246" s="59"/>
      <c r="D246" s="59"/>
      <c r="E246" s="60"/>
      <c r="F246" s="59"/>
    </row>
    <row r="247" spans="3:6">
      <c r="C247" s="59"/>
      <c r="D247" s="59"/>
      <c r="E247" s="60"/>
      <c r="F247" s="59"/>
    </row>
    <row r="248" spans="3:6">
      <c r="C248" s="59"/>
      <c r="D248" s="59"/>
      <c r="E248" s="60"/>
      <c r="F248" s="59"/>
    </row>
    <row r="249" spans="3:6">
      <c r="C249" s="59"/>
      <c r="D249" s="59"/>
      <c r="E249" s="60"/>
      <c r="F249" s="59"/>
    </row>
    <row r="250" spans="3:6">
      <c r="C250" s="59"/>
      <c r="D250" s="59"/>
      <c r="E250" s="60"/>
      <c r="F250" s="59"/>
    </row>
    <row r="251" spans="3:6">
      <c r="C251" s="59"/>
      <c r="D251" s="59"/>
      <c r="E251" s="60"/>
      <c r="F251" s="59"/>
    </row>
    <row r="252" spans="3:6">
      <c r="C252" s="59"/>
      <c r="D252" s="59"/>
      <c r="E252" s="60"/>
      <c r="F252" s="59"/>
    </row>
    <row r="253" spans="3:6">
      <c r="C253" s="59"/>
      <c r="D253" s="59"/>
      <c r="E253" s="60"/>
      <c r="F253" s="59"/>
    </row>
    <row r="254" spans="3:6">
      <c r="C254" s="59"/>
      <c r="D254" s="59"/>
      <c r="E254" s="60"/>
      <c r="F254" s="59"/>
    </row>
    <row r="255" spans="3:6">
      <c r="C255" s="59"/>
      <c r="D255" s="59"/>
      <c r="E255" s="60"/>
      <c r="F255" s="59"/>
    </row>
    <row r="256" spans="3:6">
      <c r="C256" s="59"/>
      <c r="D256" s="59"/>
      <c r="E256" s="60"/>
      <c r="F256" s="59"/>
    </row>
    <row r="257" spans="3:6">
      <c r="C257" s="59"/>
      <c r="D257" s="59"/>
      <c r="E257" s="60"/>
      <c r="F257" s="59"/>
    </row>
    <row r="258" spans="3:6">
      <c r="C258" s="59"/>
      <c r="D258" s="59"/>
      <c r="E258" s="60"/>
      <c r="F258" s="59"/>
    </row>
    <row r="259" spans="3:6">
      <c r="C259" s="59"/>
      <c r="D259" s="59"/>
      <c r="E259" s="60"/>
      <c r="F259" s="59"/>
    </row>
    <row r="260" spans="3:6">
      <c r="C260" s="59"/>
      <c r="D260" s="59"/>
      <c r="E260" s="60"/>
      <c r="F260" s="59"/>
    </row>
    <row r="261" spans="3:6">
      <c r="C261" s="59"/>
      <c r="D261" s="59"/>
      <c r="E261" s="60"/>
      <c r="F261" s="59"/>
    </row>
    <row r="262" spans="3:6">
      <c r="C262" s="59"/>
      <c r="D262" s="59"/>
      <c r="E262" s="60"/>
      <c r="F262" s="59"/>
    </row>
    <row r="263" spans="3:6">
      <c r="C263" s="59"/>
      <c r="D263" s="59"/>
      <c r="E263" s="60"/>
      <c r="F263" s="59"/>
    </row>
    <row r="264" spans="3:6">
      <c r="C264" s="59"/>
      <c r="D264" s="59"/>
      <c r="E264" s="60"/>
      <c r="F264" s="59"/>
    </row>
    <row r="265" spans="3:6">
      <c r="C265" s="59"/>
      <c r="D265" s="59"/>
      <c r="E265" s="60"/>
      <c r="F265" s="59"/>
    </row>
    <row r="266" spans="3:6">
      <c r="C266" s="59"/>
      <c r="D266" s="59"/>
      <c r="E266" s="60"/>
      <c r="F266" s="59"/>
    </row>
    <row r="267" spans="3:6">
      <c r="C267" s="59"/>
      <c r="D267" s="59"/>
      <c r="E267" s="60"/>
      <c r="F267" s="59"/>
    </row>
    <row r="268" spans="3:6">
      <c r="C268" s="59"/>
      <c r="D268" s="59"/>
      <c r="E268" s="60"/>
      <c r="F268" s="59"/>
    </row>
    <row r="269" spans="3:6">
      <c r="C269" s="59"/>
      <c r="D269" s="59"/>
      <c r="E269" s="60"/>
      <c r="F269" s="59"/>
    </row>
    <row r="270" spans="3:6">
      <c r="C270" s="59"/>
      <c r="D270" s="59"/>
      <c r="E270" s="60"/>
      <c r="F270" s="59"/>
    </row>
    <row r="271" spans="3:6">
      <c r="C271" s="59"/>
      <c r="D271" s="59"/>
      <c r="E271" s="60"/>
      <c r="F271" s="59"/>
    </row>
    <row r="272" spans="3:6">
      <c r="C272" s="59"/>
      <c r="D272" s="59"/>
      <c r="E272" s="60"/>
      <c r="F272" s="59"/>
    </row>
    <row r="273" spans="3:6">
      <c r="C273" s="59"/>
      <c r="D273" s="59"/>
      <c r="E273" s="60"/>
      <c r="F273" s="59"/>
    </row>
    <row r="274" spans="3:6">
      <c r="C274" s="59"/>
      <c r="D274" s="59"/>
      <c r="E274" s="60"/>
      <c r="F274" s="59"/>
    </row>
    <row r="275" spans="3:6">
      <c r="C275" s="59"/>
      <c r="D275" s="59"/>
      <c r="E275" s="60"/>
      <c r="F275" s="59"/>
    </row>
    <row r="276" spans="3:6">
      <c r="C276" s="59"/>
      <c r="D276" s="59"/>
      <c r="E276" s="60"/>
      <c r="F276" s="59"/>
    </row>
    <row r="277" spans="3:6">
      <c r="C277" s="59"/>
      <c r="D277" s="59"/>
      <c r="E277" s="60"/>
      <c r="F277" s="59"/>
    </row>
    <row r="278" spans="3:6">
      <c r="C278" s="59"/>
      <c r="D278" s="59"/>
      <c r="E278" s="60"/>
      <c r="F278" s="59"/>
    </row>
    <row r="279" spans="3:6">
      <c r="C279" s="59"/>
      <c r="D279" s="59"/>
      <c r="E279" s="60"/>
      <c r="F279" s="59"/>
    </row>
    <row r="280" spans="3:6">
      <c r="C280" s="59"/>
      <c r="D280" s="59"/>
      <c r="E280" s="60"/>
      <c r="F280" s="59"/>
    </row>
    <row r="281" spans="3:6">
      <c r="C281" s="59"/>
      <c r="D281" s="59"/>
      <c r="E281" s="60"/>
      <c r="F281" s="59"/>
    </row>
    <row r="282" spans="3:6">
      <c r="C282" s="59"/>
      <c r="D282" s="59"/>
      <c r="E282" s="60"/>
      <c r="F282" s="59"/>
    </row>
    <row r="283" spans="3:6">
      <c r="C283" s="59"/>
      <c r="D283" s="59"/>
      <c r="E283" s="60"/>
      <c r="F283" s="59"/>
    </row>
    <row r="284" spans="3:6">
      <c r="C284" s="59"/>
      <c r="D284" s="59"/>
      <c r="E284" s="60"/>
      <c r="F284" s="59"/>
    </row>
    <row r="285" spans="3:6">
      <c r="C285" s="59"/>
      <c r="D285" s="59"/>
      <c r="E285" s="60"/>
      <c r="F285" s="59"/>
    </row>
    <row r="286" spans="3:6">
      <c r="C286" s="59"/>
      <c r="D286" s="59"/>
      <c r="E286" s="60"/>
      <c r="F286" s="59"/>
    </row>
    <row r="287" spans="3:6">
      <c r="C287" s="59"/>
      <c r="D287" s="59"/>
      <c r="E287" s="60"/>
      <c r="F287" s="59"/>
    </row>
    <row r="288" spans="3:6">
      <c r="C288" s="59"/>
      <c r="D288" s="59"/>
      <c r="E288" s="60"/>
      <c r="F288" s="59"/>
    </row>
    <row r="289" spans="3:6">
      <c r="C289" s="59"/>
      <c r="D289" s="59"/>
      <c r="E289" s="60"/>
      <c r="F289" s="59"/>
    </row>
    <row r="290" spans="3:6">
      <c r="C290" s="59"/>
      <c r="D290" s="59"/>
      <c r="E290" s="60"/>
      <c r="F290" s="59"/>
    </row>
    <row r="291" spans="3:6">
      <c r="C291" s="59"/>
      <c r="D291" s="59"/>
      <c r="E291" s="60"/>
      <c r="F291" s="59"/>
    </row>
    <row r="292" spans="3:6">
      <c r="C292" s="59"/>
      <c r="D292" s="59"/>
      <c r="E292" s="60"/>
      <c r="F292" s="59"/>
    </row>
    <row r="293" spans="3:6">
      <c r="C293" s="59"/>
      <c r="D293" s="59"/>
      <c r="E293" s="60"/>
      <c r="F293" s="59"/>
    </row>
    <row r="294" spans="3:6">
      <c r="C294" s="59"/>
      <c r="D294" s="59"/>
      <c r="E294" s="60"/>
      <c r="F294" s="59"/>
    </row>
    <row r="295" spans="3:6">
      <c r="C295" s="59"/>
      <c r="D295" s="59"/>
      <c r="E295" s="60"/>
      <c r="F295" s="59"/>
    </row>
    <row r="296" spans="3:6">
      <c r="C296" s="59"/>
      <c r="D296" s="59"/>
      <c r="E296" s="60"/>
      <c r="F296" s="59"/>
    </row>
    <row r="297" spans="3:6">
      <c r="C297" s="59"/>
      <c r="D297" s="59"/>
      <c r="E297" s="60"/>
      <c r="F297" s="59"/>
    </row>
    <row r="298" spans="3:6">
      <c r="C298" s="59"/>
      <c r="D298" s="59"/>
      <c r="E298" s="60"/>
      <c r="F298" s="59"/>
    </row>
    <row r="299" spans="3:6">
      <c r="C299" s="59"/>
      <c r="D299" s="59"/>
      <c r="E299" s="60"/>
      <c r="F299" s="59"/>
    </row>
    <row r="300" spans="3:6">
      <c r="C300" s="59"/>
      <c r="D300" s="59"/>
      <c r="E300" s="60"/>
      <c r="F300" s="59"/>
    </row>
    <row r="301" spans="3:6">
      <c r="C301" s="59"/>
      <c r="D301" s="59"/>
      <c r="E301" s="60"/>
      <c r="F301" s="59"/>
    </row>
    <row r="302" spans="3:6">
      <c r="C302" s="59"/>
      <c r="D302" s="59"/>
      <c r="E302" s="60"/>
      <c r="F302" s="59"/>
    </row>
    <row r="303" spans="3:6">
      <c r="C303" s="59"/>
      <c r="D303" s="59"/>
      <c r="E303" s="60"/>
      <c r="F303" s="59"/>
    </row>
    <row r="304" spans="3:6">
      <c r="C304" s="59"/>
      <c r="D304" s="59"/>
      <c r="E304" s="60"/>
      <c r="F304" s="59"/>
    </row>
    <row r="305" spans="3:6">
      <c r="C305" s="59"/>
      <c r="D305" s="59"/>
      <c r="E305" s="60"/>
      <c r="F305" s="59"/>
    </row>
    <row r="306" spans="3:6">
      <c r="C306" s="59"/>
      <c r="D306" s="59"/>
      <c r="E306" s="60"/>
      <c r="F306" s="59"/>
    </row>
    <row r="307" spans="3:6">
      <c r="C307" s="59"/>
      <c r="D307" s="59"/>
      <c r="E307" s="60"/>
      <c r="F307" s="59"/>
    </row>
    <row r="308" spans="3:6">
      <c r="C308" s="59"/>
      <c r="D308" s="59"/>
      <c r="E308" s="60"/>
      <c r="F308" s="59"/>
    </row>
    <row r="309" spans="3:6">
      <c r="C309" s="59"/>
      <c r="D309" s="59"/>
      <c r="E309" s="60"/>
      <c r="F309" s="59"/>
    </row>
    <row r="310" spans="3:6">
      <c r="C310" s="59"/>
      <c r="D310" s="59"/>
      <c r="E310" s="60"/>
      <c r="F310" s="59"/>
    </row>
    <row r="311" spans="3:6">
      <c r="C311" s="59"/>
      <c r="D311" s="59"/>
      <c r="E311" s="60"/>
      <c r="F311" s="59"/>
    </row>
    <row r="312" spans="3:6">
      <c r="C312" s="59"/>
      <c r="D312" s="59"/>
      <c r="E312" s="60"/>
      <c r="F312" s="59"/>
    </row>
    <row r="313" spans="3:6">
      <c r="C313" s="59"/>
      <c r="D313" s="59"/>
      <c r="E313" s="60"/>
      <c r="F313" s="59"/>
    </row>
    <row r="314" spans="3:6">
      <c r="C314" s="59"/>
      <c r="D314" s="59"/>
      <c r="E314" s="60"/>
      <c r="F314" s="59"/>
    </row>
    <row r="315" spans="3:6">
      <c r="C315" s="59"/>
      <c r="D315" s="59"/>
      <c r="E315" s="60"/>
      <c r="F315" s="59"/>
    </row>
    <row r="316" spans="3:6">
      <c r="C316" s="59"/>
      <c r="D316" s="59"/>
      <c r="E316" s="60"/>
      <c r="F316" s="59"/>
    </row>
    <row r="317" spans="3:6">
      <c r="C317" s="59"/>
      <c r="D317" s="59"/>
      <c r="E317" s="60"/>
      <c r="F317" s="59"/>
    </row>
    <row r="318" spans="3:6">
      <c r="C318" s="59"/>
      <c r="D318" s="59"/>
      <c r="E318" s="60"/>
      <c r="F318" s="59"/>
    </row>
    <row r="319" spans="3:6">
      <c r="C319" s="59"/>
      <c r="D319" s="59"/>
      <c r="E319" s="60"/>
      <c r="F319" s="59"/>
    </row>
    <row r="320" spans="3:6">
      <c r="C320" s="59"/>
      <c r="D320" s="59"/>
      <c r="E320" s="60"/>
      <c r="F320" s="59"/>
    </row>
    <row r="321" spans="3:6">
      <c r="C321" s="59"/>
      <c r="D321" s="59"/>
      <c r="E321" s="60"/>
      <c r="F321" s="59"/>
    </row>
    <row r="322" spans="3:6">
      <c r="C322" s="59"/>
      <c r="D322" s="59"/>
      <c r="E322" s="60"/>
      <c r="F322" s="59"/>
    </row>
    <row r="323" spans="3:6">
      <c r="C323" s="59"/>
      <c r="D323" s="59"/>
      <c r="E323" s="60"/>
      <c r="F323" s="59"/>
    </row>
    <row r="324" spans="3:6">
      <c r="C324" s="59"/>
      <c r="D324" s="59"/>
      <c r="E324" s="60"/>
      <c r="F324" s="59"/>
    </row>
    <row r="325" spans="3:6">
      <c r="C325" s="59"/>
      <c r="D325" s="59"/>
      <c r="E325" s="60"/>
      <c r="F325" s="59"/>
    </row>
    <row r="326" spans="3:6">
      <c r="C326" s="59"/>
      <c r="D326" s="59"/>
      <c r="E326" s="60"/>
      <c r="F326" s="59"/>
    </row>
    <row r="327" spans="3:6">
      <c r="C327" s="59"/>
      <c r="D327" s="59"/>
      <c r="E327" s="60"/>
      <c r="F327" s="59"/>
    </row>
    <row r="328" spans="3:6">
      <c r="C328" s="59"/>
      <c r="D328" s="59"/>
      <c r="E328" s="60"/>
      <c r="F328" s="59"/>
    </row>
    <row r="329" spans="3:6">
      <c r="C329" s="59"/>
      <c r="D329" s="59"/>
      <c r="E329" s="60"/>
      <c r="F329" s="59"/>
    </row>
    <row r="330" spans="3:6">
      <c r="C330" s="59"/>
      <c r="D330" s="59"/>
      <c r="E330" s="60"/>
      <c r="F330" s="59"/>
    </row>
    <row r="331" spans="3:6">
      <c r="C331" s="59"/>
      <c r="D331" s="59"/>
      <c r="E331" s="60"/>
      <c r="F331" s="59"/>
    </row>
    <row r="332" spans="3:6">
      <c r="C332" s="59"/>
      <c r="D332" s="59"/>
      <c r="E332" s="60"/>
      <c r="F332" s="59"/>
    </row>
    <row r="333" spans="3:6">
      <c r="C333" s="59"/>
      <c r="D333" s="59"/>
      <c r="E333" s="60"/>
      <c r="F333" s="59"/>
    </row>
    <row r="334" spans="3:6">
      <c r="C334" s="59"/>
      <c r="D334" s="59"/>
      <c r="E334" s="60"/>
      <c r="F334" s="59"/>
    </row>
    <row r="335" spans="3:6">
      <c r="C335" s="59"/>
      <c r="D335" s="59"/>
      <c r="E335" s="60"/>
      <c r="F335" s="59"/>
    </row>
    <row r="336" spans="3:6">
      <c r="C336" s="59"/>
      <c r="D336" s="59"/>
      <c r="E336" s="60"/>
      <c r="F336" s="59"/>
    </row>
    <row r="337" spans="3:6">
      <c r="C337" s="59"/>
      <c r="D337" s="59"/>
      <c r="E337" s="60"/>
      <c r="F337" s="59"/>
    </row>
    <row r="338" spans="3:6">
      <c r="C338" s="59"/>
      <c r="D338" s="59"/>
      <c r="E338" s="60"/>
      <c r="F338" s="59"/>
    </row>
    <row r="339" spans="3:6">
      <c r="C339" s="59"/>
      <c r="D339" s="59"/>
      <c r="E339" s="60"/>
      <c r="F339" s="59"/>
    </row>
    <row r="340" spans="3:6">
      <c r="C340" s="59"/>
      <c r="D340" s="59"/>
      <c r="E340" s="60"/>
      <c r="F340" s="59"/>
    </row>
    <row r="341" spans="3:6">
      <c r="C341" s="59"/>
      <c r="D341" s="59"/>
      <c r="E341" s="60"/>
      <c r="F341" s="59"/>
    </row>
    <row r="342" spans="3:6">
      <c r="C342" s="59"/>
      <c r="D342" s="59"/>
      <c r="E342" s="60"/>
      <c r="F342" s="59"/>
    </row>
    <row r="343" spans="3:6">
      <c r="C343" s="59"/>
      <c r="D343" s="59"/>
      <c r="E343" s="60"/>
      <c r="F343" s="59"/>
    </row>
    <row r="344" spans="3:6">
      <c r="C344" s="59"/>
      <c r="D344" s="59"/>
      <c r="E344" s="60"/>
      <c r="F344" s="59"/>
    </row>
    <row r="345" spans="3:6">
      <c r="C345" s="59"/>
      <c r="D345" s="59"/>
      <c r="E345" s="60"/>
      <c r="F345" s="59"/>
    </row>
    <row r="346" spans="3:6">
      <c r="C346" s="59"/>
      <c r="D346" s="59"/>
      <c r="E346" s="60"/>
      <c r="F346" s="59"/>
    </row>
    <row r="347" spans="3:6">
      <c r="C347" s="59"/>
      <c r="D347" s="59"/>
      <c r="E347" s="60"/>
      <c r="F347" s="59"/>
    </row>
    <row r="348" spans="3:6">
      <c r="C348" s="59"/>
      <c r="D348" s="59"/>
      <c r="E348" s="60"/>
      <c r="F348" s="59"/>
    </row>
    <row r="349" spans="3:6">
      <c r="C349" s="59"/>
      <c r="D349" s="59"/>
      <c r="E349" s="60"/>
      <c r="F349" s="59"/>
    </row>
    <row r="350" spans="3:6">
      <c r="C350" s="59"/>
      <c r="D350" s="59"/>
      <c r="E350" s="60"/>
      <c r="F350" s="59"/>
    </row>
    <row r="351" spans="3:6">
      <c r="C351" s="59"/>
      <c r="D351" s="59"/>
      <c r="E351" s="60"/>
      <c r="F351" s="59"/>
    </row>
    <row r="352" spans="3:6">
      <c r="C352" s="59"/>
      <c r="D352" s="59"/>
      <c r="E352" s="60"/>
      <c r="F352" s="59"/>
    </row>
    <row r="353" spans="3:6">
      <c r="C353" s="59"/>
      <c r="D353" s="59"/>
      <c r="E353" s="60"/>
      <c r="F353" s="59"/>
    </row>
    <row r="354" spans="3:6">
      <c r="C354" s="59"/>
      <c r="D354" s="59"/>
      <c r="E354" s="60"/>
      <c r="F354" s="59"/>
    </row>
    <row r="355" spans="3:6">
      <c r="C355" s="59"/>
      <c r="D355" s="59"/>
      <c r="E355" s="60"/>
      <c r="F355" s="59"/>
    </row>
    <row r="356" spans="3:6">
      <c r="C356" s="59"/>
      <c r="D356" s="59"/>
      <c r="E356" s="60"/>
      <c r="F356" s="59"/>
    </row>
    <row r="357" spans="3:6">
      <c r="C357" s="59"/>
      <c r="D357" s="59"/>
      <c r="E357" s="60"/>
      <c r="F357" s="59"/>
    </row>
    <row r="358" spans="3:6">
      <c r="C358" s="59"/>
      <c r="D358" s="59"/>
      <c r="E358" s="60"/>
      <c r="F358" s="59"/>
    </row>
    <row r="359" spans="3:6">
      <c r="C359" s="59"/>
      <c r="D359" s="59"/>
      <c r="E359" s="60"/>
      <c r="F359" s="59"/>
    </row>
    <row r="360" spans="3:6">
      <c r="C360" s="59"/>
      <c r="D360" s="59"/>
      <c r="E360" s="60"/>
      <c r="F360" s="59"/>
    </row>
    <row r="361" spans="3:6">
      <c r="C361" s="59"/>
      <c r="D361" s="59"/>
      <c r="E361" s="60"/>
      <c r="F361" s="59"/>
    </row>
    <row r="362" spans="3:6">
      <c r="C362" s="59"/>
      <c r="D362" s="59"/>
      <c r="E362" s="60"/>
      <c r="F362" s="59"/>
    </row>
    <row r="363" spans="3:6">
      <c r="C363" s="59"/>
      <c r="D363" s="59"/>
      <c r="E363" s="60"/>
      <c r="F363" s="59"/>
    </row>
    <row r="364" spans="3:6">
      <c r="C364" s="59"/>
      <c r="D364" s="59"/>
      <c r="E364" s="60"/>
      <c r="F364" s="59"/>
    </row>
    <row r="365" spans="3:6">
      <c r="C365" s="59"/>
      <c r="D365" s="59"/>
      <c r="E365" s="60"/>
      <c r="F365" s="59"/>
    </row>
    <row r="366" spans="3:6">
      <c r="C366" s="59"/>
      <c r="D366" s="59"/>
      <c r="E366" s="60"/>
      <c r="F366" s="59"/>
    </row>
    <row r="367" spans="3:6">
      <c r="C367" s="59"/>
      <c r="D367" s="59"/>
      <c r="E367" s="60"/>
      <c r="F367" s="59"/>
    </row>
    <row r="368" spans="3:6">
      <c r="C368" s="59"/>
      <c r="D368" s="59"/>
      <c r="E368" s="60"/>
      <c r="F368" s="59"/>
    </row>
    <row r="369" spans="3:6">
      <c r="C369" s="59"/>
      <c r="D369" s="59"/>
      <c r="E369" s="60"/>
      <c r="F369" s="59"/>
    </row>
    <row r="370" spans="3:6">
      <c r="C370" s="59"/>
      <c r="D370" s="59"/>
      <c r="E370" s="60"/>
      <c r="F370" s="59"/>
    </row>
    <row r="371" spans="3:6">
      <c r="C371" s="59"/>
      <c r="D371" s="59"/>
      <c r="E371" s="60"/>
      <c r="F371" s="59"/>
    </row>
    <row r="372" spans="3:6">
      <c r="C372" s="59"/>
      <c r="D372" s="59"/>
      <c r="E372" s="60"/>
      <c r="F372" s="59"/>
    </row>
    <row r="373" spans="3:6">
      <c r="C373" s="59"/>
      <c r="D373" s="59"/>
      <c r="E373" s="60"/>
      <c r="F373" s="59"/>
    </row>
    <row r="374" spans="3:6">
      <c r="C374" s="59"/>
      <c r="D374" s="59"/>
      <c r="E374" s="60"/>
      <c r="F374" s="59"/>
    </row>
    <row r="375" spans="3:6">
      <c r="C375" s="59"/>
      <c r="D375" s="59"/>
      <c r="E375" s="60"/>
      <c r="F375" s="59"/>
    </row>
    <row r="376" spans="3:6">
      <c r="C376" s="59"/>
      <c r="D376" s="59"/>
      <c r="E376" s="60"/>
      <c r="F376" s="59"/>
    </row>
    <row r="377" spans="3:6">
      <c r="C377" s="59"/>
      <c r="D377" s="59"/>
      <c r="E377" s="60"/>
      <c r="F377" s="59"/>
    </row>
    <row r="378" spans="3:6">
      <c r="C378" s="59"/>
      <c r="D378" s="59"/>
      <c r="E378" s="60"/>
      <c r="F378" s="59"/>
    </row>
    <row r="379" spans="3:6">
      <c r="C379" s="59"/>
      <c r="D379" s="59"/>
      <c r="E379" s="60"/>
      <c r="F379" s="59"/>
    </row>
    <row r="380" spans="3:6">
      <c r="C380" s="59"/>
      <c r="D380" s="59"/>
      <c r="E380" s="60"/>
      <c r="F380" s="59"/>
    </row>
    <row r="381" spans="3:6">
      <c r="C381" s="59"/>
      <c r="D381" s="59"/>
      <c r="E381" s="60"/>
      <c r="F381" s="59"/>
    </row>
    <row r="382" spans="3:6">
      <c r="C382" s="59"/>
      <c r="D382" s="59"/>
      <c r="E382" s="60"/>
      <c r="F382" s="59"/>
    </row>
    <row r="383" spans="3:6">
      <c r="C383" s="59"/>
      <c r="D383" s="59"/>
      <c r="E383" s="60"/>
      <c r="F383" s="59"/>
    </row>
    <row r="384" spans="3:6">
      <c r="C384" s="59"/>
      <c r="D384" s="59"/>
      <c r="E384" s="60"/>
      <c r="F384" s="59"/>
    </row>
    <row r="385" spans="3:6">
      <c r="C385" s="59"/>
      <c r="D385" s="59"/>
      <c r="E385" s="60"/>
      <c r="F385" s="59"/>
    </row>
    <row r="386" spans="3:6">
      <c r="C386" s="59"/>
      <c r="D386" s="59"/>
      <c r="E386" s="60"/>
      <c r="F386" s="59"/>
    </row>
    <row r="387" spans="3:6">
      <c r="C387" s="59"/>
      <c r="D387" s="59"/>
      <c r="E387" s="60"/>
      <c r="F387" s="59"/>
    </row>
    <row r="388" spans="3:6">
      <c r="C388" s="59"/>
      <c r="D388" s="59"/>
      <c r="E388" s="60"/>
      <c r="F388" s="59"/>
    </row>
    <row r="389" spans="3:6">
      <c r="C389" s="59"/>
      <c r="D389" s="59"/>
      <c r="E389" s="60"/>
      <c r="F389" s="59"/>
    </row>
    <row r="390" spans="3:6">
      <c r="C390" s="59"/>
      <c r="D390" s="59"/>
      <c r="E390" s="60"/>
      <c r="F390" s="59"/>
    </row>
    <row r="391" spans="3:6">
      <c r="C391" s="59"/>
      <c r="D391" s="59"/>
      <c r="E391" s="60"/>
      <c r="F391" s="59"/>
    </row>
    <row r="392" spans="3:6">
      <c r="C392" s="59"/>
      <c r="D392" s="59"/>
      <c r="E392" s="60"/>
      <c r="F392" s="59"/>
    </row>
    <row r="393" spans="3:6">
      <c r="C393" s="59"/>
      <c r="D393" s="59"/>
      <c r="E393" s="60"/>
      <c r="F393" s="59"/>
    </row>
    <row r="394" spans="3:6">
      <c r="C394" s="59"/>
      <c r="D394" s="59"/>
      <c r="E394" s="60"/>
      <c r="F394" s="59"/>
    </row>
    <row r="395" spans="3:6">
      <c r="C395" s="59"/>
      <c r="D395" s="59"/>
      <c r="E395" s="60"/>
      <c r="F395" s="59"/>
    </row>
    <row r="396" spans="3:6">
      <c r="C396" s="59"/>
      <c r="D396" s="59"/>
      <c r="E396" s="60"/>
      <c r="F396" s="59"/>
    </row>
    <row r="397" spans="3:6">
      <c r="C397" s="59"/>
      <c r="D397" s="59"/>
      <c r="E397" s="60"/>
      <c r="F397" s="59"/>
    </row>
    <row r="398" spans="3:6">
      <c r="C398" s="59"/>
      <c r="D398" s="59"/>
      <c r="E398" s="60"/>
      <c r="F398" s="59"/>
    </row>
    <row r="399" spans="3:6">
      <c r="C399" s="59"/>
      <c r="D399" s="59"/>
      <c r="E399" s="60"/>
      <c r="F399" s="59"/>
    </row>
    <row r="400" spans="3:6">
      <c r="C400" s="59"/>
      <c r="D400" s="59"/>
      <c r="E400" s="60"/>
      <c r="F400" s="59"/>
    </row>
    <row r="401" spans="3:6">
      <c r="C401" s="59"/>
      <c r="D401" s="59"/>
      <c r="E401" s="60"/>
      <c r="F401" s="59"/>
    </row>
    <row r="402" spans="3:6">
      <c r="C402" s="59"/>
      <c r="D402" s="59"/>
      <c r="E402" s="60"/>
      <c r="F402" s="59"/>
    </row>
    <row r="403" spans="3:6">
      <c r="C403" s="59"/>
      <c r="D403" s="59"/>
      <c r="E403" s="60"/>
      <c r="F403" s="59"/>
    </row>
    <row r="404" spans="3:6">
      <c r="C404" s="59"/>
      <c r="D404" s="59"/>
      <c r="E404" s="60"/>
      <c r="F404" s="59"/>
    </row>
    <row r="405" spans="3:6">
      <c r="C405" s="59"/>
      <c r="D405" s="59"/>
      <c r="E405" s="60"/>
      <c r="F405" s="59"/>
    </row>
    <row r="406" spans="3:6">
      <c r="C406" s="59"/>
      <c r="D406" s="59"/>
      <c r="E406" s="60"/>
      <c r="F406" s="59"/>
    </row>
    <row r="407" spans="3:6">
      <c r="C407" s="59"/>
      <c r="D407" s="59"/>
      <c r="E407" s="60"/>
      <c r="F407" s="59"/>
    </row>
    <row r="408" spans="3:6">
      <c r="C408" s="59"/>
      <c r="D408" s="59"/>
      <c r="E408" s="60"/>
      <c r="F408" s="59"/>
    </row>
    <row r="409" spans="3:6">
      <c r="C409" s="59"/>
      <c r="D409" s="59"/>
      <c r="E409" s="60"/>
      <c r="F409" s="59"/>
    </row>
    <row r="410" spans="3:6">
      <c r="C410" s="59"/>
      <c r="D410" s="59"/>
      <c r="E410" s="60"/>
      <c r="F410" s="59"/>
    </row>
    <row r="411" spans="3:6">
      <c r="C411" s="59"/>
      <c r="D411" s="59"/>
      <c r="E411" s="60"/>
      <c r="F411" s="59"/>
    </row>
    <row r="412" spans="3:6">
      <c r="C412" s="59"/>
      <c r="D412" s="59"/>
      <c r="E412" s="60"/>
      <c r="F412" s="59"/>
    </row>
    <row r="413" spans="3:6">
      <c r="C413" s="59"/>
      <c r="D413" s="59"/>
      <c r="E413" s="60"/>
      <c r="F413" s="59"/>
    </row>
    <row r="414" spans="3:6">
      <c r="C414" s="59"/>
      <c r="D414" s="59"/>
      <c r="E414" s="60"/>
      <c r="F414" s="59"/>
    </row>
    <row r="415" spans="3:6">
      <c r="C415" s="59"/>
      <c r="D415" s="59"/>
      <c r="E415" s="60"/>
      <c r="F415" s="59"/>
    </row>
    <row r="416" spans="3:6">
      <c r="C416" s="59"/>
      <c r="D416" s="59"/>
      <c r="E416" s="60"/>
      <c r="F416" s="59"/>
    </row>
    <row r="417" spans="3:6">
      <c r="C417" s="59"/>
      <c r="D417" s="59"/>
      <c r="E417" s="60"/>
      <c r="F417" s="59"/>
    </row>
    <row r="418" spans="3:6">
      <c r="C418" s="59"/>
      <c r="D418" s="59"/>
      <c r="E418" s="60"/>
      <c r="F418" s="59"/>
    </row>
    <row r="419" spans="3:6">
      <c r="C419" s="59"/>
      <c r="D419" s="59"/>
      <c r="E419" s="60"/>
      <c r="F419" s="59"/>
    </row>
    <row r="420" spans="3:6">
      <c r="C420" s="59"/>
      <c r="D420" s="59"/>
      <c r="E420" s="60"/>
      <c r="F420" s="59"/>
    </row>
    <row r="421" spans="3:6">
      <c r="C421" s="59"/>
      <c r="D421" s="59"/>
      <c r="E421" s="60"/>
      <c r="F421" s="59"/>
    </row>
    <row r="422" spans="3:6">
      <c r="C422" s="59"/>
      <c r="D422" s="59"/>
      <c r="E422" s="60"/>
      <c r="F422" s="59"/>
    </row>
    <row r="423" spans="3:6">
      <c r="C423" s="59"/>
      <c r="D423" s="59"/>
      <c r="E423" s="60"/>
      <c r="F423" s="59"/>
    </row>
    <row r="424" spans="3:6">
      <c r="C424" s="59"/>
      <c r="D424" s="59"/>
      <c r="E424" s="60"/>
      <c r="F424" s="59"/>
    </row>
    <row r="425" spans="3:6">
      <c r="C425" s="59"/>
      <c r="D425" s="59"/>
      <c r="E425" s="60"/>
      <c r="F425" s="59"/>
    </row>
    <row r="426" spans="3:6">
      <c r="C426" s="59"/>
      <c r="D426" s="59"/>
      <c r="E426" s="60"/>
      <c r="F426" s="59"/>
    </row>
    <row r="427" spans="3:6">
      <c r="C427" s="59"/>
      <c r="D427" s="59"/>
      <c r="E427" s="60"/>
      <c r="F427" s="59"/>
    </row>
    <row r="428" spans="3:6">
      <c r="C428" s="59"/>
      <c r="D428" s="59"/>
      <c r="E428" s="60"/>
      <c r="F428" s="59"/>
    </row>
    <row r="429" spans="3:6">
      <c r="C429" s="59"/>
      <c r="D429" s="59"/>
      <c r="E429" s="60"/>
      <c r="F429" s="59"/>
    </row>
    <row r="430" spans="3:6">
      <c r="C430" s="59"/>
      <c r="D430" s="59"/>
      <c r="E430" s="60"/>
      <c r="F430" s="59"/>
    </row>
    <row r="431" spans="3:6">
      <c r="C431" s="59"/>
      <c r="D431" s="59"/>
      <c r="E431" s="60"/>
      <c r="F431" s="59"/>
    </row>
    <row r="432" spans="3:6">
      <c r="C432" s="59"/>
      <c r="D432" s="59"/>
      <c r="E432" s="60"/>
      <c r="F432" s="59"/>
    </row>
    <row r="433" spans="3:6">
      <c r="C433" s="59"/>
      <c r="D433" s="59"/>
      <c r="E433" s="60"/>
      <c r="F433" s="59"/>
    </row>
    <row r="434" spans="3:6">
      <c r="C434" s="59"/>
      <c r="D434" s="59"/>
      <c r="E434" s="60"/>
      <c r="F434" s="59"/>
    </row>
    <row r="435" spans="3:6">
      <c r="C435" s="59"/>
      <c r="D435" s="59"/>
      <c r="E435" s="60"/>
      <c r="F435" s="59"/>
    </row>
    <row r="436" spans="3:6">
      <c r="C436" s="59"/>
      <c r="D436" s="59"/>
      <c r="E436" s="60"/>
      <c r="F436" s="59"/>
    </row>
    <row r="437" spans="3:6">
      <c r="C437" s="59"/>
      <c r="D437" s="59"/>
      <c r="E437" s="60"/>
      <c r="F437" s="59"/>
    </row>
    <row r="438" spans="3:6">
      <c r="C438" s="59"/>
      <c r="D438" s="59"/>
      <c r="E438" s="60"/>
      <c r="F438" s="59"/>
    </row>
    <row r="439" spans="3:6">
      <c r="C439" s="59"/>
      <c r="D439" s="59"/>
      <c r="E439" s="60"/>
      <c r="F439" s="59"/>
    </row>
    <row r="440" spans="3:6">
      <c r="C440" s="59"/>
      <c r="D440" s="59"/>
      <c r="E440" s="60"/>
      <c r="F440" s="59"/>
    </row>
    <row r="441" spans="3:6">
      <c r="C441" s="59"/>
      <c r="D441" s="59"/>
      <c r="E441" s="60"/>
      <c r="F441" s="59"/>
    </row>
    <row r="442" spans="3:6">
      <c r="C442" s="59"/>
      <c r="D442" s="59"/>
      <c r="E442" s="60"/>
      <c r="F442" s="59"/>
    </row>
    <row r="443" spans="3:6">
      <c r="C443" s="59"/>
      <c r="D443" s="59"/>
      <c r="E443" s="60"/>
      <c r="F443" s="59"/>
    </row>
    <row r="444" spans="3:6">
      <c r="C444" s="59"/>
      <c r="D444" s="59"/>
      <c r="E444" s="60"/>
      <c r="F444" s="59"/>
    </row>
    <row r="445" spans="3:6">
      <c r="C445" s="59"/>
      <c r="D445" s="59"/>
      <c r="E445" s="60"/>
      <c r="F445" s="59"/>
    </row>
    <row r="446" spans="3:6">
      <c r="C446" s="59"/>
      <c r="D446" s="59"/>
      <c r="E446" s="60"/>
      <c r="F446" s="59"/>
    </row>
    <row r="447" spans="3:6">
      <c r="C447" s="59"/>
      <c r="D447" s="59"/>
      <c r="E447" s="60"/>
      <c r="F447" s="59"/>
    </row>
    <row r="448" spans="3:6">
      <c r="C448" s="59"/>
      <c r="D448" s="59"/>
      <c r="E448" s="60"/>
      <c r="F448" s="59"/>
    </row>
    <row r="449" spans="3:6">
      <c r="C449" s="59"/>
      <c r="D449" s="59"/>
      <c r="E449" s="60"/>
      <c r="F449" s="59"/>
    </row>
    <row r="450" spans="3:6">
      <c r="C450" s="59"/>
      <c r="D450" s="59"/>
      <c r="E450" s="60"/>
      <c r="F450" s="59"/>
    </row>
    <row r="451" spans="3:6">
      <c r="C451" s="59"/>
      <c r="D451" s="59"/>
      <c r="E451" s="60"/>
      <c r="F451" s="59"/>
    </row>
    <row r="452" spans="3:6">
      <c r="C452" s="59"/>
      <c r="D452" s="59"/>
      <c r="E452" s="60"/>
      <c r="F452" s="59"/>
    </row>
    <row r="453" spans="3:6">
      <c r="C453" s="59"/>
      <c r="D453" s="59"/>
      <c r="E453" s="60"/>
      <c r="F453" s="59"/>
    </row>
    <row r="454" spans="3:6">
      <c r="C454" s="59"/>
      <c r="D454" s="59"/>
      <c r="E454" s="60"/>
      <c r="F454" s="59"/>
    </row>
    <row r="455" spans="3:6">
      <c r="C455" s="59"/>
      <c r="D455" s="59"/>
      <c r="E455" s="60"/>
      <c r="F455" s="59"/>
    </row>
    <row r="456" spans="3:6">
      <c r="C456" s="59"/>
      <c r="D456" s="59"/>
      <c r="E456" s="60"/>
      <c r="F456" s="59"/>
    </row>
    <row r="457" spans="3:6">
      <c r="C457" s="59"/>
      <c r="D457" s="59"/>
      <c r="E457" s="60"/>
      <c r="F457" s="59"/>
    </row>
    <row r="458" spans="3:6">
      <c r="C458" s="59"/>
      <c r="D458" s="59"/>
      <c r="E458" s="60"/>
      <c r="F458" s="59"/>
    </row>
    <row r="459" spans="3:6">
      <c r="C459" s="59"/>
      <c r="D459" s="59"/>
      <c r="E459" s="60"/>
      <c r="F459" s="59"/>
    </row>
    <row r="460" spans="3:6">
      <c r="C460" s="59"/>
      <c r="D460" s="59"/>
      <c r="E460" s="60"/>
      <c r="F460" s="59"/>
    </row>
    <row r="461" spans="3:6">
      <c r="C461" s="59"/>
      <c r="D461" s="59"/>
      <c r="E461" s="60"/>
      <c r="F461" s="59"/>
    </row>
    <row r="462" spans="3:6">
      <c r="C462" s="59"/>
      <c r="D462" s="59"/>
      <c r="E462" s="60"/>
      <c r="F462" s="59"/>
    </row>
    <row r="463" spans="3:6">
      <c r="C463" s="59"/>
      <c r="D463" s="59"/>
      <c r="E463" s="60"/>
      <c r="F463" s="59"/>
    </row>
    <row r="464" spans="3:6">
      <c r="C464" s="59"/>
      <c r="D464" s="59"/>
      <c r="E464" s="60"/>
      <c r="F464" s="59"/>
    </row>
    <row r="465" spans="3:6">
      <c r="C465" s="59"/>
      <c r="D465" s="59"/>
      <c r="E465" s="60"/>
      <c r="F465" s="59"/>
    </row>
    <row r="466" spans="3:6">
      <c r="C466" s="59"/>
      <c r="D466" s="59"/>
      <c r="E466" s="60"/>
      <c r="F466" s="59"/>
    </row>
    <row r="467" spans="3:6">
      <c r="C467" s="59"/>
      <c r="D467" s="59"/>
      <c r="E467" s="60"/>
      <c r="F467" s="59"/>
    </row>
    <row r="468" spans="3:6">
      <c r="C468" s="59"/>
      <c r="D468" s="59"/>
      <c r="E468" s="60"/>
      <c r="F468" s="59"/>
    </row>
    <row r="469" spans="3:6">
      <c r="C469" s="59"/>
      <c r="D469" s="59"/>
      <c r="E469" s="60"/>
      <c r="F469" s="59"/>
    </row>
    <row r="470" spans="3:6">
      <c r="C470" s="59"/>
      <c r="D470" s="59"/>
      <c r="E470" s="60"/>
      <c r="F470" s="59"/>
    </row>
    <row r="471" spans="3:6">
      <c r="C471" s="59"/>
      <c r="D471" s="59"/>
      <c r="E471" s="60"/>
      <c r="F471" s="59"/>
    </row>
    <row r="472" spans="3:6">
      <c r="C472" s="59"/>
      <c r="D472" s="59"/>
      <c r="E472" s="60"/>
      <c r="F472" s="59"/>
    </row>
    <row r="473" spans="3:6">
      <c r="C473" s="59"/>
      <c r="D473" s="59"/>
      <c r="E473" s="60"/>
      <c r="F473" s="59"/>
    </row>
    <row r="474" spans="3:6">
      <c r="C474" s="59"/>
      <c r="D474" s="59"/>
      <c r="E474" s="60"/>
      <c r="F474" s="59"/>
    </row>
    <row r="475" spans="3:6">
      <c r="C475" s="59"/>
      <c r="D475" s="59"/>
      <c r="E475" s="60"/>
      <c r="F475" s="59"/>
    </row>
    <row r="476" spans="3:6">
      <c r="C476" s="59"/>
      <c r="D476" s="59"/>
      <c r="E476" s="60"/>
      <c r="F476" s="59"/>
    </row>
    <row r="477" spans="3:6">
      <c r="C477" s="59"/>
      <c r="D477" s="59"/>
      <c r="E477" s="60"/>
      <c r="F477" s="59"/>
    </row>
    <row r="478" spans="3:6">
      <c r="C478" s="59"/>
      <c r="D478" s="59"/>
      <c r="E478" s="60"/>
      <c r="F478" s="59"/>
    </row>
    <row r="479" spans="3:6">
      <c r="C479" s="59"/>
      <c r="D479" s="59"/>
      <c r="E479" s="60"/>
      <c r="F479" s="59"/>
    </row>
    <row r="480" spans="3:6">
      <c r="C480" s="59"/>
      <c r="D480" s="59"/>
      <c r="E480" s="60"/>
      <c r="F480" s="59"/>
    </row>
    <row r="481" spans="3:6">
      <c r="C481" s="59"/>
      <c r="D481" s="59"/>
      <c r="E481" s="60"/>
      <c r="F481" s="59"/>
    </row>
    <row r="482" spans="3:6">
      <c r="C482" s="59"/>
      <c r="D482" s="59"/>
      <c r="E482" s="60"/>
      <c r="F482" s="59"/>
    </row>
    <row r="483" spans="3:6">
      <c r="C483" s="59"/>
      <c r="D483" s="59"/>
      <c r="E483" s="60"/>
      <c r="F483" s="59"/>
    </row>
    <row r="484" spans="3:6">
      <c r="C484" s="59"/>
      <c r="D484" s="59"/>
      <c r="E484" s="60"/>
      <c r="F484" s="59"/>
    </row>
    <row r="485" spans="3:6">
      <c r="C485" s="59"/>
      <c r="D485" s="59"/>
      <c r="E485" s="60"/>
      <c r="F485" s="59"/>
    </row>
    <row r="486" spans="3:6">
      <c r="C486" s="59"/>
      <c r="D486" s="59"/>
      <c r="E486" s="60"/>
      <c r="F486" s="59"/>
    </row>
    <row r="487" spans="3:6">
      <c r="C487" s="59"/>
      <c r="D487" s="59"/>
      <c r="E487" s="60"/>
      <c r="F487" s="59"/>
    </row>
    <row r="488" spans="3:6">
      <c r="C488" s="59"/>
      <c r="D488" s="59"/>
      <c r="E488" s="60"/>
      <c r="F488" s="59"/>
    </row>
    <row r="489" spans="3:6">
      <c r="C489" s="59"/>
      <c r="D489" s="59"/>
      <c r="E489" s="60"/>
      <c r="F489" s="59"/>
    </row>
    <row r="490" spans="3:6">
      <c r="C490" s="59"/>
      <c r="D490" s="59"/>
      <c r="E490" s="60"/>
      <c r="F490" s="59"/>
    </row>
    <row r="491" spans="3:6">
      <c r="C491" s="59"/>
      <c r="D491" s="59"/>
      <c r="E491" s="60"/>
      <c r="F491" s="59"/>
    </row>
    <row r="492" spans="3:6">
      <c r="C492" s="59"/>
      <c r="D492" s="59"/>
      <c r="E492" s="60"/>
      <c r="F492" s="59"/>
    </row>
    <row r="493" spans="3:6">
      <c r="C493" s="59"/>
      <c r="D493" s="59"/>
      <c r="E493" s="60"/>
      <c r="F493" s="59"/>
    </row>
    <row r="494" spans="3:6">
      <c r="C494" s="59"/>
      <c r="D494" s="59"/>
      <c r="E494" s="60"/>
      <c r="F494" s="59"/>
    </row>
    <row r="495" spans="3:6">
      <c r="C495" s="59"/>
      <c r="D495" s="59"/>
      <c r="E495" s="60"/>
      <c r="F495" s="59"/>
    </row>
    <row r="496" spans="3:6">
      <c r="C496" s="59"/>
      <c r="D496" s="59"/>
      <c r="E496" s="60"/>
      <c r="F496" s="59"/>
    </row>
    <row r="497" spans="3:6">
      <c r="C497" s="59"/>
      <c r="D497" s="59"/>
      <c r="E497" s="60"/>
      <c r="F497" s="59"/>
    </row>
    <row r="498" spans="3:6">
      <c r="C498" s="59"/>
      <c r="D498" s="59"/>
      <c r="E498" s="60"/>
      <c r="F498" s="59"/>
    </row>
    <row r="499" spans="3:6">
      <c r="C499" s="59"/>
      <c r="D499" s="59"/>
      <c r="E499" s="60"/>
      <c r="F499" s="59"/>
    </row>
    <row r="500" spans="3:6">
      <c r="C500" s="59"/>
      <c r="D500" s="59"/>
      <c r="E500" s="60"/>
      <c r="F500" s="59"/>
    </row>
    <row r="501" spans="3:6">
      <c r="C501" s="59"/>
      <c r="D501" s="59"/>
      <c r="E501" s="60"/>
      <c r="F501" s="59"/>
    </row>
    <row r="502" spans="3:6">
      <c r="C502" s="59"/>
      <c r="D502" s="59"/>
      <c r="E502" s="60"/>
      <c r="F502" s="59"/>
    </row>
    <row r="503" spans="3:6">
      <c r="C503" s="59"/>
      <c r="D503" s="59"/>
      <c r="E503" s="60"/>
      <c r="F503" s="59"/>
    </row>
    <row r="504" spans="3:6">
      <c r="C504" s="59"/>
      <c r="D504" s="59"/>
      <c r="E504" s="60"/>
      <c r="F504" s="59"/>
    </row>
    <row r="505" spans="3:6">
      <c r="C505" s="59"/>
      <c r="D505" s="59"/>
      <c r="E505" s="60"/>
      <c r="F505" s="59"/>
    </row>
    <row r="506" spans="3:6">
      <c r="C506" s="59"/>
      <c r="D506" s="59"/>
      <c r="E506" s="60"/>
      <c r="F506" s="59"/>
    </row>
    <row r="507" spans="3:6">
      <c r="C507" s="59"/>
      <c r="D507" s="59"/>
      <c r="E507" s="60"/>
      <c r="F507" s="59"/>
    </row>
    <row r="508" spans="3:6">
      <c r="C508" s="59"/>
      <c r="D508" s="59"/>
      <c r="E508" s="60"/>
      <c r="F508" s="59"/>
    </row>
    <row r="509" spans="3:6">
      <c r="C509" s="59"/>
      <c r="D509" s="59"/>
      <c r="E509" s="60"/>
      <c r="F509" s="59"/>
    </row>
    <row r="510" spans="3:6">
      <c r="C510" s="59"/>
      <c r="D510" s="59"/>
      <c r="E510" s="60"/>
      <c r="F510" s="59"/>
    </row>
    <row r="511" spans="3:6">
      <c r="C511" s="59"/>
      <c r="D511" s="59"/>
      <c r="E511" s="60"/>
      <c r="F511" s="59"/>
    </row>
    <row r="512" spans="3:6">
      <c r="C512" s="59"/>
      <c r="D512" s="59"/>
      <c r="E512" s="60"/>
      <c r="F512" s="59"/>
    </row>
    <row r="513" spans="3:6">
      <c r="C513" s="59"/>
      <c r="D513" s="59"/>
      <c r="E513" s="60"/>
      <c r="F513" s="59"/>
    </row>
    <row r="514" spans="3:6">
      <c r="C514" s="59"/>
      <c r="D514" s="59"/>
      <c r="E514" s="60"/>
      <c r="F514" s="59"/>
    </row>
    <row r="515" spans="3:6">
      <c r="C515" s="59"/>
      <c r="D515" s="59"/>
      <c r="E515" s="60"/>
      <c r="F515" s="59"/>
    </row>
    <row r="516" spans="3:6">
      <c r="C516" s="59"/>
      <c r="D516" s="59"/>
      <c r="E516" s="60"/>
      <c r="F516" s="59"/>
    </row>
    <row r="517" spans="3:6">
      <c r="C517" s="59"/>
      <c r="D517" s="59"/>
      <c r="E517" s="60"/>
      <c r="F517" s="59"/>
    </row>
    <row r="518" spans="3:6">
      <c r="C518" s="59"/>
      <c r="D518" s="59"/>
      <c r="E518" s="60"/>
      <c r="F518" s="59"/>
    </row>
    <row r="519" spans="3:6">
      <c r="C519" s="59"/>
      <c r="D519" s="59"/>
      <c r="E519" s="60"/>
      <c r="F519" s="59"/>
    </row>
    <row r="520" spans="3:6">
      <c r="C520" s="59"/>
      <c r="D520" s="59"/>
      <c r="E520" s="60"/>
      <c r="F520" s="59"/>
    </row>
    <row r="521" spans="3:6">
      <c r="C521" s="59"/>
      <c r="D521" s="59"/>
      <c r="E521" s="60"/>
      <c r="F521" s="59"/>
    </row>
    <row r="522" spans="3:6">
      <c r="C522" s="59"/>
      <c r="D522" s="59"/>
      <c r="E522" s="60"/>
      <c r="F522" s="59"/>
    </row>
    <row r="523" spans="3:6">
      <c r="C523" s="59"/>
      <c r="D523" s="59"/>
      <c r="E523" s="60"/>
      <c r="F523" s="59"/>
    </row>
    <row r="524" spans="3:6">
      <c r="C524" s="59"/>
      <c r="D524" s="59"/>
      <c r="E524" s="60"/>
      <c r="F524" s="59"/>
    </row>
    <row r="525" spans="3:6">
      <c r="C525" s="59"/>
      <c r="D525" s="59"/>
      <c r="E525" s="60"/>
      <c r="F525" s="59"/>
    </row>
    <row r="526" spans="3:6">
      <c r="C526" s="59"/>
      <c r="D526" s="59"/>
      <c r="E526" s="60"/>
      <c r="F526" s="59"/>
    </row>
    <row r="527" spans="3:6">
      <c r="C527" s="59"/>
      <c r="D527" s="59"/>
      <c r="E527" s="60"/>
      <c r="F527" s="59"/>
    </row>
    <row r="528" spans="3:6">
      <c r="C528" s="59"/>
      <c r="D528" s="59"/>
      <c r="E528" s="60"/>
      <c r="F528" s="59"/>
    </row>
    <row r="529" spans="3:6">
      <c r="C529" s="59"/>
      <c r="D529" s="59"/>
      <c r="E529" s="60"/>
      <c r="F529" s="59"/>
    </row>
    <row r="530" spans="3:6">
      <c r="C530" s="59"/>
      <c r="D530" s="59"/>
      <c r="E530" s="60"/>
      <c r="F530" s="59"/>
    </row>
    <row r="531" spans="3:6">
      <c r="C531" s="59"/>
      <c r="D531" s="59"/>
      <c r="E531" s="60"/>
      <c r="F531" s="59"/>
    </row>
    <row r="532" spans="3:6">
      <c r="C532" s="59"/>
      <c r="D532" s="59"/>
      <c r="E532" s="60"/>
      <c r="F532" s="59"/>
    </row>
    <row r="533" spans="3:6">
      <c r="C533" s="59"/>
      <c r="D533" s="59"/>
      <c r="E533" s="60"/>
      <c r="F533" s="59"/>
    </row>
    <row r="534" spans="3:6">
      <c r="C534" s="59"/>
      <c r="D534" s="59"/>
      <c r="E534" s="60"/>
      <c r="F534" s="59"/>
    </row>
    <row r="535" spans="3:6">
      <c r="C535" s="59"/>
      <c r="D535" s="59"/>
      <c r="E535" s="60"/>
      <c r="F535" s="59"/>
    </row>
    <row r="536" spans="3:6">
      <c r="C536" s="59"/>
      <c r="D536" s="59"/>
      <c r="E536" s="60"/>
      <c r="F536" s="59"/>
    </row>
    <row r="537" spans="3:6">
      <c r="C537" s="59"/>
      <c r="D537" s="59"/>
      <c r="E537" s="60"/>
      <c r="F537" s="59"/>
    </row>
    <row r="538" spans="3:6">
      <c r="C538" s="59"/>
      <c r="D538" s="59"/>
      <c r="E538" s="60"/>
      <c r="F538" s="59"/>
    </row>
    <row r="539" spans="3:6">
      <c r="C539" s="59"/>
      <c r="D539" s="59"/>
      <c r="E539" s="60"/>
      <c r="F539" s="59"/>
    </row>
    <row r="540" spans="3:6">
      <c r="C540" s="59"/>
      <c r="D540" s="59"/>
      <c r="E540" s="60"/>
      <c r="F540" s="59"/>
    </row>
    <row r="541" spans="3:6">
      <c r="C541" s="59"/>
      <c r="D541" s="59"/>
      <c r="E541" s="60"/>
      <c r="F541" s="59"/>
    </row>
    <row r="542" spans="3:6">
      <c r="C542" s="59"/>
      <c r="D542" s="59"/>
      <c r="E542" s="60"/>
      <c r="F542" s="59"/>
    </row>
    <row r="543" spans="3:6">
      <c r="C543" s="59"/>
      <c r="D543" s="59"/>
      <c r="E543" s="60"/>
      <c r="F543" s="59"/>
    </row>
    <row r="544" spans="3:6">
      <c r="C544" s="59"/>
      <c r="D544" s="59"/>
      <c r="E544" s="60"/>
      <c r="F544" s="59"/>
    </row>
    <row r="545" spans="3:6">
      <c r="C545" s="59"/>
      <c r="D545" s="59"/>
      <c r="E545" s="60"/>
      <c r="F545" s="59"/>
    </row>
    <row r="546" spans="3:6">
      <c r="C546" s="59"/>
      <c r="D546" s="59"/>
      <c r="E546" s="60"/>
      <c r="F546" s="59"/>
    </row>
    <row r="547" spans="3:6">
      <c r="C547" s="59"/>
      <c r="D547" s="59"/>
      <c r="E547" s="60"/>
      <c r="F547" s="59"/>
    </row>
    <row r="548" spans="3:6">
      <c r="C548" s="59"/>
      <c r="D548" s="59"/>
      <c r="E548" s="60"/>
      <c r="F548" s="59"/>
    </row>
    <row r="549" spans="3:6">
      <c r="C549" s="59"/>
      <c r="D549" s="59"/>
      <c r="E549" s="60"/>
      <c r="F549" s="59"/>
    </row>
    <row r="550" spans="3:6">
      <c r="C550" s="59"/>
      <c r="D550" s="59"/>
      <c r="E550" s="60"/>
      <c r="F550" s="59"/>
    </row>
    <row r="551" spans="3:6">
      <c r="C551" s="59"/>
      <c r="D551" s="59"/>
      <c r="E551" s="60"/>
      <c r="F551" s="59"/>
    </row>
    <row r="552" spans="3:6">
      <c r="C552" s="59"/>
      <c r="D552" s="59"/>
      <c r="E552" s="60"/>
      <c r="F552" s="59"/>
    </row>
    <row r="553" spans="3:6">
      <c r="C553" s="59"/>
      <c r="D553" s="59"/>
      <c r="E553" s="60"/>
      <c r="F553" s="59"/>
    </row>
    <row r="554" spans="3:6">
      <c r="C554" s="59"/>
      <c r="D554" s="59"/>
      <c r="E554" s="60"/>
      <c r="F554" s="59"/>
    </row>
    <row r="555" spans="3:6">
      <c r="C555" s="59"/>
      <c r="D555" s="59"/>
      <c r="E555" s="60"/>
      <c r="F555" s="59"/>
    </row>
    <row r="556" spans="3:6">
      <c r="C556" s="59"/>
      <c r="D556" s="59"/>
      <c r="E556" s="60"/>
      <c r="F556" s="59"/>
    </row>
    <row r="557" spans="3:6">
      <c r="C557" s="59"/>
      <c r="D557" s="59"/>
      <c r="E557" s="60"/>
      <c r="F557" s="59"/>
    </row>
    <row r="558" spans="3:6">
      <c r="C558" s="59"/>
      <c r="D558" s="59"/>
      <c r="E558" s="60"/>
      <c r="F558" s="59"/>
    </row>
    <row r="559" spans="3:6">
      <c r="C559" s="59"/>
      <c r="D559" s="59"/>
      <c r="E559" s="60"/>
      <c r="F559" s="59"/>
    </row>
    <row r="560" spans="3:6">
      <c r="C560" s="59"/>
      <c r="D560" s="59"/>
      <c r="E560" s="60"/>
      <c r="F560" s="59"/>
    </row>
    <row r="561" spans="3:6">
      <c r="C561" s="59"/>
      <c r="D561" s="59"/>
      <c r="E561" s="60"/>
      <c r="F561" s="59"/>
    </row>
    <row r="562" spans="3:6">
      <c r="C562" s="59"/>
      <c r="D562" s="59"/>
      <c r="E562" s="60"/>
      <c r="F562" s="59"/>
    </row>
    <row r="563" spans="3:6">
      <c r="C563" s="59"/>
      <c r="D563" s="59"/>
      <c r="E563" s="60"/>
      <c r="F563" s="59"/>
    </row>
    <row r="564" spans="3:6">
      <c r="C564" s="59"/>
      <c r="D564" s="59"/>
      <c r="E564" s="60"/>
      <c r="F564" s="59"/>
    </row>
    <row r="565" spans="3:6">
      <c r="C565" s="59"/>
      <c r="D565" s="59"/>
      <c r="E565" s="60"/>
      <c r="F565" s="59"/>
    </row>
    <row r="566" spans="3:6">
      <c r="C566" s="59"/>
      <c r="D566" s="59"/>
      <c r="E566" s="60"/>
      <c r="F566" s="59"/>
    </row>
    <row r="567" spans="3:6">
      <c r="C567" s="59"/>
      <c r="D567" s="59"/>
      <c r="E567" s="60"/>
      <c r="F567" s="59"/>
    </row>
    <row r="568" spans="3:6">
      <c r="C568" s="59"/>
      <c r="D568" s="59"/>
      <c r="E568" s="60"/>
      <c r="F568" s="59"/>
    </row>
    <row r="569" spans="3:6">
      <c r="C569" s="59"/>
      <c r="D569" s="59"/>
      <c r="E569" s="60"/>
      <c r="F569" s="59"/>
    </row>
    <row r="570" spans="3:6">
      <c r="C570" s="59"/>
      <c r="D570" s="59"/>
      <c r="E570" s="60"/>
      <c r="F570" s="59"/>
    </row>
    <row r="571" spans="3:6">
      <c r="C571" s="59"/>
      <c r="D571" s="59"/>
      <c r="E571" s="60"/>
      <c r="F571" s="59"/>
    </row>
    <row r="572" spans="3:6">
      <c r="C572" s="59"/>
      <c r="D572" s="59"/>
      <c r="E572" s="60"/>
      <c r="F572" s="59"/>
    </row>
    <row r="573" spans="3:6">
      <c r="C573" s="59"/>
      <c r="D573" s="59"/>
      <c r="E573" s="60"/>
      <c r="F573" s="59"/>
    </row>
    <row r="574" spans="3:6">
      <c r="C574" s="59"/>
      <c r="D574" s="59"/>
      <c r="E574" s="60"/>
      <c r="F574" s="59"/>
    </row>
    <row r="575" spans="3:6">
      <c r="C575" s="59"/>
      <c r="D575" s="59"/>
      <c r="E575" s="60"/>
      <c r="F575" s="59"/>
    </row>
    <row r="576" spans="3:6">
      <c r="C576" s="59"/>
      <c r="D576" s="59"/>
      <c r="E576" s="60"/>
      <c r="F576" s="59"/>
    </row>
    <row r="577" spans="3:6">
      <c r="C577" s="59"/>
      <c r="D577" s="59"/>
      <c r="E577" s="60"/>
      <c r="F577" s="59"/>
    </row>
    <row r="578" spans="3:6">
      <c r="C578" s="59"/>
      <c r="D578" s="59"/>
      <c r="E578" s="60"/>
      <c r="F578" s="59"/>
    </row>
    <row r="579" spans="3:6">
      <c r="C579" s="59"/>
      <c r="D579" s="59"/>
      <c r="E579" s="60"/>
      <c r="F579" s="59"/>
    </row>
    <row r="580" spans="3:6">
      <c r="C580" s="59"/>
      <c r="D580" s="59"/>
      <c r="E580" s="60"/>
      <c r="F580" s="59"/>
    </row>
    <row r="581" spans="3:6">
      <c r="C581" s="59"/>
      <c r="D581" s="59"/>
      <c r="E581" s="60"/>
      <c r="F581" s="59"/>
    </row>
    <row r="582" spans="3:6">
      <c r="C582" s="59"/>
      <c r="D582" s="59"/>
      <c r="E582" s="60"/>
      <c r="F582" s="59"/>
    </row>
    <row r="583" spans="3:6">
      <c r="C583" s="59"/>
      <c r="D583" s="59"/>
      <c r="E583" s="60"/>
      <c r="F583" s="59"/>
    </row>
    <row r="584" spans="3:6">
      <c r="C584" s="59"/>
      <c r="D584" s="59"/>
      <c r="E584" s="60"/>
      <c r="F584" s="59"/>
    </row>
    <row r="585" spans="3:6">
      <c r="C585" s="59"/>
      <c r="D585" s="59"/>
      <c r="E585" s="60"/>
      <c r="F585" s="59"/>
    </row>
    <row r="586" spans="3:6">
      <c r="C586" s="59"/>
      <c r="D586" s="59"/>
      <c r="E586" s="60"/>
      <c r="F586" s="59"/>
    </row>
    <row r="587" spans="3:6">
      <c r="C587" s="59"/>
      <c r="D587" s="59"/>
      <c r="E587" s="60"/>
      <c r="F587" s="59"/>
    </row>
    <row r="588" spans="3:6">
      <c r="C588" s="59"/>
      <c r="D588" s="59"/>
      <c r="E588" s="60"/>
      <c r="F588" s="59"/>
    </row>
    <row r="589" spans="3:6">
      <c r="C589" s="59"/>
      <c r="D589" s="59"/>
      <c r="E589" s="60"/>
      <c r="F589" s="59"/>
    </row>
    <row r="590" spans="3:6">
      <c r="C590" s="59"/>
      <c r="D590" s="59"/>
      <c r="E590" s="60"/>
      <c r="F590" s="59"/>
    </row>
    <row r="591" spans="3:6">
      <c r="C591" s="59"/>
      <c r="D591" s="59"/>
      <c r="E591" s="60"/>
      <c r="F591" s="59"/>
    </row>
    <row r="592" spans="3:6">
      <c r="C592" s="59"/>
      <c r="D592" s="59"/>
      <c r="E592" s="60"/>
      <c r="F592" s="59"/>
    </row>
    <row r="593" spans="3:6">
      <c r="C593" s="59"/>
      <c r="D593" s="59"/>
      <c r="E593" s="60"/>
      <c r="F593" s="59"/>
    </row>
    <row r="594" spans="3:6">
      <c r="C594" s="59"/>
      <c r="D594" s="59"/>
      <c r="E594" s="60"/>
      <c r="F594" s="59"/>
    </row>
    <row r="595" spans="3:6">
      <c r="C595" s="59"/>
      <c r="D595" s="59"/>
      <c r="E595" s="60"/>
      <c r="F595" s="59"/>
    </row>
    <row r="596" spans="3:6">
      <c r="C596" s="59"/>
      <c r="D596" s="59"/>
      <c r="E596" s="60"/>
      <c r="F596" s="59"/>
    </row>
    <row r="597" spans="3:6">
      <c r="C597" s="59"/>
      <c r="D597" s="59"/>
      <c r="E597" s="60"/>
      <c r="F597" s="59"/>
    </row>
    <row r="598" spans="3:6">
      <c r="C598" s="59"/>
      <c r="D598" s="59"/>
      <c r="E598" s="60"/>
      <c r="F598" s="59"/>
    </row>
    <row r="599" spans="3:6">
      <c r="C599" s="59"/>
      <c r="D599" s="59"/>
      <c r="E599" s="60"/>
      <c r="F599" s="59"/>
    </row>
    <row r="600" spans="3:6">
      <c r="C600" s="59"/>
      <c r="D600" s="59"/>
      <c r="E600" s="60"/>
      <c r="F600" s="59"/>
    </row>
    <row r="601" spans="3:6">
      <c r="C601" s="59"/>
      <c r="D601" s="59"/>
      <c r="E601" s="60"/>
      <c r="F601" s="59"/>
    </row>
    <row r="602" spans="3:6">
      <c r="C602" s="59"/>
      <c r="D602" s="59"/>
      <c r="E602" s="60"/>
      <c r="F602" s="59"/>
    </row>
    <row r="603" spans="3:6">
      <c r="C603" s="59"/>
      <c r="D603" s="59"/>
      <c r="E603" s="60"/>
      <c r="F603" s="59"/>
    </row>
    <row r="604" spans="3:6">
      <c r="C604" s="59"/>
      <c r="D604" s="59"/>
      <c r="E604" s="60"/>
      <c r="F604" s="59"/>
    </row>
    <row r="605" spans="3:6">
      <c r="C605" s="59"/>
      <c r="D605" s="59"/>
      <c r="E605" s="60"/>
      <c r="F605" s="59"/>
    </row>
    <row r="606" spans="3:6">
      <c r="C606" s="59"/>
      <c r="D606" s="59"/>
      <c r="E606" s="60"/>
      <c r="F606" s="59"/>
    </row>
    <row r="607" spans="3:6">
      <c r="C607" s="59"/>
      <c r="D607" s="59"/>
      <c r="E607" s="60"/>
      <c r="F607" s="59"/>
    </row>
    <row r="608" spans="3:6">
      <c r="C608" s="59"/>
      <c r="D608" s="59"/>
      <c r="E608" s="60"/>
      <c r="F608" s="59"/>
    </row>
    <row r="609" spans="3:6">
      <c r="C609" s="59"/>
      <c r="D609" s="59"/>
      <c r="E609" s="60"/>
      <c r="F609" s="59"/>
    </row>
    <row r="610" spans="3:6">
      <c r="C610" s="59"/>
      <c r="D610" s="59"/>
      <c r="E610" s="60"/>
      <c r="F610" s="59"/>
    </row>
    <row r="611" spans="3:6">
      <c r="C611" s="59"/>
      <c r="D611" s="59"/>
      <c r="E611" s="60"/>
      <c r="F611" s="59"/>
    </row>
    <row r="612" spans="3:6">
      <c r="C612" s="59"/>
      <c r="D612" s="59"/>
      <c r="E612" s="60"/>
      <c r="F612" s="59"/>
    </row>
    <row r="613" spans="3:6">
      <c r="C613" s="59"/>
      <c r="D613" s="59"/>
      <c r="E613" s="60"/>
      <c r="F613" s="59"/>
    </row>
    <row r="614" spans="3:6">
      <c r="C614" s="59"/>
      <c r="D614" s="59"/>
      <c r="E614" s="60"/>
      <c r="F614" s="59"/>
    </row>
    <row r="615" spans="3:6">
      <c r="C615" s="59"/>
      <c r="D615" s="59"/>
      <c r="E615" s="60"/>
      <c r="F615" s="59"/>
    </row>
    <row r="616" spans="3:6">
      <c r="C616" s="59"/>
      <c r="D616" s="59"/>
      <c r="E616" s="60"/>
      <c r="F616" s="59"/>
    </row>
    <row r="617" spans="3:6">
      <c r="C617" s="59"/>
      <c r="D617" s="59"/>
      <c r="E617" s="60"/>
      <c r="F617" s="59"/>
    </row>
    <row r="618" spans="3:6">
      <c r="C618" s="59"/>
      <c r="D618" s="59"/>
      <c r="E618" s="60"/>
      <c r="F618" s="59"/>
    </row>
    <row r="619" spans="3:6">
      <c r="C619" s="59"/>
      <c r="D619" s="59"/>
      <c r="E619" s="60"/>
      <c r="F619" s="59"/>
    </row>
    <row r="620" spans="3:6">
      <c r="C620" s="59"/>
      <c r="D620" s="59"/>
      <c r="E620" s="60"/>
      <c r="F620" s="59"/>
    </row>
    <row r="621" spans="3:6">
      <c r="C621" s="59"/>
      <c r="D621" s="59"/>
      <c r="E621" s="60"/>
      <c r="F621" s="59"/>
    </row>
    <row r="622" spans="3:6">
      <c r="C622" s="59"/>
      <c r="D622" s="59"/>
      <c r="E622" s="60"/>
      <c r="F622" s="59"/>
    </row>
    <row r="623" spans="3:6">
      <c r="C623" s="59"/>
      <c r="D623" s="59"/>
      <c r="E623" s="60"/>
      <c r="F623" s="59"/>
    </row>
    <row r="624" spans="3:6">
      <c r="C624" s="59"/>
      <c r="D624" s="59"/>
      <c r="E624" s="60"/>
      <c r="F624" s="59"/>
    </row>
    <row r="625" spans="3:6">
      <c r="C625" s="59"/>
      <c r="D625" s="59"/>
      <c r="E625" s="60"/>
      <c r="F625" s="59"/>
    </row>
    <row r="626" spans="3:6">
      <c r="C626" s="59"/>
      <c r="D626" s="59"/>
      <c r="E626" s="60"/>
      <c r="F626" s="59"/>
    </row>
    <row r="627" spans="3:6">
      <c r="C627" s="59"/>
      <c r="D627" s="59"/>
      <c r="E627" s="60"/>
      <c r="F627" s="59"/>
    </row>
    <row r="628" spans="3:6">
      <c r="C628" s="59"/>
      <c r="D628" s="59"/>
      <c r="E628" s="60"/>
      <c r="F628" s="59"/>
    </row>
    <row r="629" spans="3:6">
      <c r="C629" s="59"/>
      <c r="D629" s="59"/>
      <c r="E629" s="60"/>
      <c r="F629" s="59"/>
    </row>
    <row r="630" spans="3:6">
      <c r="C630" s="59"/>
      <c r="D630" s="59"/>
      <c r="E630" s="60"/>
      <c r="F630" s="59"/>
    </row>
    <row r="631" spans="3:6">
      <c r="C631" s="59"/>
      <c r="D631" s="59"/>
      <c r="E631" s="60"/>
      <c r="F631" s="59"/>
    </row>
    <row r="632" spans="3:6">
      <c r="C632" s="59"/>
      <c r="D632" s="59"/>
      <c r="E632" s="60"/>
      <c r="F632" s="59"/>
    </row>
    <row r="633" spans="3:6">
      <c r="C633" s="59"/>
      <c r="D633" s="59"/>
      <c r="E633" s="60"/>
      <c r="F633" s="59"/>
    </row>
    <row r="634" spans="3:6">
      <c r="C634" s="59"/>
      <c r="D634" s="59"/>
      <c r="E634" s="60"/>
      <c r="F634" s="59"/>
    </row>
    <row r="635" spans="3:6">
      <c r="C635" s="59"/>
      <c r="D635" s="59"/>
      <c r="E635" s="60"/>
      <c r="F635" s="59"/>
    </row>
    <row r="636" spans="3:6">
      <c r="C636" s="59"/>
      <c r="D636" s="59"/>
      <c r="E636" s="60"/>
      <c r="F636" s="59"/>
    </row>
    <row r="637" spans="3:6">
      <c r="C637" s="59"/>
      <c r="D637" s="59"/>
      <c r="E637" s="60"/>
      <c r="F637" s="59"/>
    </row>
    <row r="638" spans="3:6">
      <c r="C638" s="59"/>
      <c r="D638" s="59"/>
      <c r="E638" s="60"/>
      <c r="F638" s="59"/>
    </row>
    <row r="639" spans="3:6">
      <c r="C639" s="59"/>
      <c r="D639" s="59"/>
      <c r="E639" s="60"/>
      <c r="F639" s="59"/>
    </row>
    <row r="640" spans="3:6">
      <c r="C640" s="59"/>
      <c r="D640" s="59"/>
      <c r="E640" s="60"/>
      <c r="F640" s="59"/>
    </row>
    <row r="641" spans="3:6">
      <c r="C641" s="59"/>
      <c r="D641" s="59"/>
      <c r="E641" s="60"/>
      <c r="F641" s="59"/>
    </row>
    <row r="642" spans="3:6">
      <c r="C642" s="59"/>
      <c r="D642" s="59"/>
      <c r="E642" s="60"/>
      <c r="F642" s="59"/>
    </row>
    <row r="643" spans="3:6">
      <c r="C643" s="59"/>
      <c r="D643" s="59"/>
      <c r="E643" s="60"/>
      <c r="F643" s="59"/>
    </row>
    <row r="644" spans="3:6">
      <c r="C644" s="59"/>
      <c r="D644" s="59"/>
      <c r="E644" s="60"/>
      <c r="F644" s="59"/>
    </row>
    <row r="645" spans="3:6">
      <c r="C645" s="59"/>
      <c r="D645" s="59"/>
      <c r="E645" s="60"/>
      <c r="F645" s="59"/>
    </row>
    <row r="646" spans="3:6">
      <c r="C646" s="59"/>
      <c r="D646" s="59"/>
      <c r="E646" s="60"/>
      <c r="F646" s="59"/>
    </row>
    <row r="647" spans="3:6">
      <c r="C647" s="59"/>
      <c r="D647" s="59"/>
      <c r="E647" s="60"/>
      <c r="F647" s="59"/>
    </row>
    <row r="648" spans="3:6">
      <c r="C648" s="59"/>
      <c r="D648" s="59"/>
      <c r="E648" s="60"/>
      <c r="F648" s="59"/>
    </row>
    <row r="649" spans="3:6">
      <c r="C649" s="59"/>
      <c r="D649" s="59"/>
      <c r="E649" s="60"/>
      <c r="F649" s="59"/>
    </row>
    <row r="650" spans="3:6">
      <c r="C650" s="59"/>
      <c r="D650" s="59"/>
      <c r="E650" s="60"/>
      <c r="F650" s="59"/>
    </row>
    <row r="651" spans="3:6">
      <c r="C651" s="59"/>
      <c r="D651" s="59"/>
      <c r="E651" s="60"/>
      <c r="F651" s="59"/>
    </row>
    <row r="652" spans="3:6">
      <c r="C652" s="59"/>
      <c r="D652" s="59"/>
      <c r="E652" s="60"/>
      <c r="F652" s="59"/>
    </row>
    <row r="653" spans="3:6">
      <c r="C653" s="59"/>
      <c r="D653" s="59"/>
      <c r="E653" s="60"/>
      <c r="F653" s="59"/>
    </row>
    <row r="654" spans="3:6">
      <c r="C654" s="59"/>
      <c r="D654" s="59"/>
      <c r="E654" s="60"/>
      <c r="F654" s="59"/>
    </row>
    <row r="655" spans="3:6">
      <c r="C655" s="59"/>
      <c r="D655" s="59"/>
      <c r="E655" s="60"/>
      <c r="F655" s="59"/>
    </row>
    <row r="656" spans="3:6">
      <c r="C656" s="59"/>
      <c r="D656" s="59"/>
      <c r="E656" s="60"/>
      <c r="F656" s="59"/>
    </row>
    <row r="657" spans="3:6">
      <c r="C657" s="59"/>
      <c r="D657" s="59"/>
      <c r="E657" s="60"/>
      <c r="F657" s="59"/>
    </row>
    <row r="658" spans="3:6">
      <c r="C658" s="59"/>
      <c r="D658" s="59"/>
      <c r="E658" s="60"/>
      <c r="F658" s="59"/>
    </row>
    <row r="659" spans="3:6">
      <c r="C659" s="59"/>
      <c r="D659" s="59"/>
      <c r="E659" s="60"/>
      <c r="F659" s="59"/>
    </row>
    <row r="660" spans="3:6">
      <c r="C660" s="59"/>
      <c r="D660" s="59"/>
      <c r="E660" s="60"/>
      <c r="F660" s="59"/>
    </row>
    <row r="661" spans="3:6">
      <c r="C661" s="59"/>
      <c r="D661" s="59"/>
      <c r="E661" s="60"/>
      <c r="F661" s="59"/>
    </row>
    <row r="662" spans="3:6">
      <c r="C662" s="59"/>
      <c r="D662" s="59"/>
      <c r="E662" s="60"/>
      <c r="F662" s="59"/>
    </row>
    <row r="663" spans="3:6">
      <c r="C663" s="59"/>
      <c r="D663" s="59"/>
      <c r="E663" s="60"/>
      <c r="F663" s="59"/>
    </row>
    <row r="664" spans="3:6">
      <c r="C664" s="59"/>
      <c r="D664" s="59"/>
      <c r="E664" s="60"/>
      <c r="F664" s="59"/>
    </row>
    <row r="665" spans="3:6">
      <c r="C665" s="59"/>
      <c r="D665" s="59"/>
      <c r="E665" s="60"/>
      <c r="F665" s="59"/>
    </row>
    <row r="666" spans="3:6">
      <c r="C666" s="59"/>
      <c r="D666" s="59"/>
      <c r="E666" s="60"/>
      <c r="F666" s="59"/>
    </row>
    <row r="667" spans="3:6">
      <c r="C667" s="59"/>
      <c r="D667" s="59"/>
      <c r="E667" s="60"/>
      <c r="F667" s="59"/>
    </row>
    <row r="668" spans="3:6">
      <c r="C668" s="59"/>
      <c r="D668" s="59"/>
      <c r="E668" s="60"/>
      <c r="F668" s="59"/>
    </row>
    <row r="669" spans="3:6">
      <c r="C669" s="59"/>
      <c r="D669" s="59"/>
      <c r="E669" s="60"/>
      <c r="F669" s="59"/>
    </row>
    <row r="670" spans="3:6">
      <c r="C670" s="59"/>
      <c r="D670" s="59"/>
      <c r="E670" s="60"/>
      <c r="F670" s="59"/>
    </row>
    <row r="671" spans="3:6">
      <c r="C671" s="59"/>
      <c r="D671" s="59"/>
      <c r="E671" s="60"/>
      <c r="F671" s="59"/>
    </row>
    <row r="672" spans="3:6">
      <c r="C672" s="59"/>
      <c r="D672" s="59"/>
      <c r="E672" s="60"/>
      <c r="F672" s="59"/>
    </row>
    <row r="673" spans="3:6">
      <c r="C673" s="59"/>
      <c r="D673" s="59"/>
      <c r="E673" s="60"/>
      <c r="F673" s="59"/>
    </row>
    <row r="674" spans="3:6">
      <c r="C674" s="59"/>
      <c r="D674" s="59"/>
      <c r="E674" s="60"/>
      <c r="F674" s="59"/>
    </row>
    <row r="675" spans="3:6">
      <c r="C675" s="59"/>
      <c r="D675" s="59"/>
      <c r="E675" s="60"/>
      <c r="F675" s="59"/>
    </row>
    <row r="676" spans="3:6">
      <c r="C676" s="59"/>
      <c r="D676" s="59"/>
      <c r="E676" s="60"/>
      <c r="F676" s="59"/>
    </row>
    <row r="677" spans="3:6">
      <c r="C677" s="59"/>
      <c r="D677" s="59"/>
      <c r="E677" s="60"/>
      <c r="F677" s="59"/>
    </row>
    <row r="678" spans="3:6">
      <c r="C678" s="59"/>
      <c r="D678" s="59"/>
      <c r="E678" s="60"/>
      <c r="F678" s="59"/>
    </row>
    <row r="679" spans="3:6">
      <c r="C679" s="59"/>
      <c r="D679" s="59"/>
      <c r="E679" s="60"/>
      <c r="F679" s="59"/>
    </row>
    <row r="680" spans="3:6">
      <c r="C680" s="59"/>
      <c r="D680" s="59"/>
      <c r="E680" s="60"/>
      <c r="F680" s="59"/>
    </row>
    <row r="681" spans="3:6">
      <c r="C681" s="59"/>
      <c r="D681" s="59"/>
      <c r="E681" s="60"/>
      <c r="F681" s="59"/>
    </row>
    <row r="682" spans="3:6">
      <c r="C682" s="59"/>
      <c r="D682" s="59"/>
      <c r="E682" s="60"/>
      <c r="F682" s="59"/>
    </row>
    <row r="683" spans="3:6">
      <c r="C683" s="59"/>
      <c r="D683" s="59"/>
      <c r="E683" s="60"/>
      <c r="F683" s="59"/>
    </row>
    <row r="684" spans="3:6">
      <c r="C684" s="59"/>
      <c r="D684" s="59"/>
      <c r="E684" s="60"/>
      <c r="F684" s="59"/>
    </row>
    <row r="685" spans="3:6">
      <c r="C685" s="59"/>
      <c r="D685" s="59"/>
      <c r="E685" s="60"/>
      <c r="F685" s="59"/>
    </row>
    <row r="686" spans="3:6">
      <c r="C686" s="59"/>
      <c r="D686" s="59"/>
      <c r="E686" s="60"/>
      <c r="F686" s="59"/>
    </row>
    <row r="687" spans="3:6">
      <c r="C687" s="59"/>
      <c r="D687" s="59"/>
      <c r="E687" s="60"/>
      <c r="F687" s="59"/>
    </row>
    <row r="688" spans="3:6">
      <c r="C688" s="59"/>
      <c r="D688" s="59"/>
      <c r="E688" s="60"/>
      <c r="F688" s="59"/>
    </row>
    <row r="689" spans="3:6">
      <c r="C689" s="59"/>
      <c r="D689" s="59"/>
      <c r="E689" s="60"/>
      <c r="F689" s="59"/>
    </row>
    <row r="690" spans="3:6">
      <c r="C690" s="59"/>
      <c r="D690" s="59"/>
      <c r="E690" s="60"/>
      <c r="F690" s="59"/>
    </row>
    <row r="691" spans="3:6">
      <c r="C691" s="59"/>
      <c r="D691" s="59"/>
      <c r="E691" s="60"/>
      <c r="F691" s="59"/>
    </row>
    <row r="692" spans="3:6">
      <c r="C692" s="59"/>
      <c r="D692" s="59"/>
      <c r="E692" s="60"/>
      <c r="F692" s="59"/>
    </row>
    <row r="693" spans="3:6">
      <c r="C693" s="59"/>
      <c r="D693" s="59"/>
      <c r="E693" s="60"/>
      <c r="F693" s="59"/>
    </row>
    <row r="694" spans="3:6">
      <c r="C694" s="59"/>
      <c r="D694" s="59"/>
      <c r="E694" s="60"/>
      <c r="F694" s="59"/>
    </row>
    <row r="695" spans="3:6">
      <c r="C695" s="59"/>
      <c r="D695" s="59"/>
      <c r="E695" s="60"/>
      <c r="F695" s="59"/>
    </row>
    <row r="696" spans="3:6">
      <c r="C696" s="59"/>
      <c r="D696" s="59"/>
      <c r="E696" s="60"/>
      <c r="F696" s="59"/>
    </row>
    <row r="697" spans="3:6">
      <c r="C697" s="59"/>
      <c r="D697" s="59"/>
      <c r="E697" s="60"/>
      <c r="F697" s="59"/>
    </row>
    <row r="698" spans="3:6">
      <c r="C698" s="59"/>
      <c r="D698" s="59"/>
      <c r="E698" s="60"/>
      <c r="F698" s="59"/>
    </row>
    <row r="699" spans="3:6">
      <c r="C699" s="59"/>
      <c r="D699" s="59"/>
      <c r="E699" s="60"/>
      <c r="F699" s="59"/>
    </row>
    <row r="700" spans="3:6">
      <c r="C700" s="59"/>
      <c r="D700" s="59"/>
      <c r="E700" s="60"/>
      <c r="F700" s="59"/>
    </row>
    <row r="701" spans="3:6">
      <c r="C701" s="59"/>
      <c r="D701" s="59"/>
      <c r="E701" s="60"/>
      <c r="F701" s="59"/>
    </row>
    <row r="702" spans="3:6">
      <c r="C702" s="59"/>
      <c r="D702" s="59"/>
      <c r="E702" s="60"/>
      <c r="F702" s="59"/>
    </row>
    <row r="703" spans="3:6">
      <c r="C703" s="59"/>
      <c r="D703" s="59"/>
      <c r="E703" s="60"/>
      <c r="F703" s="59"/>
    </row>
    <row r="704" spans="3:6">
      <c r="C704" s="59"/>
      <c r="D704" s="59"/>
      <c r="E704" s="60"/>
      <c r="F704" s="59"/>
    </row>
    <row r="705" spans="3:6">
      <c r="C705" s="59"/>
      <c r="D705" s="59"/>
      <c r="E705" s="60"/>
      <c r="F705" s="59"/>
    </row>
    <row r="706" spans="3:6">
      <c r="C706" s="59"/>
      <c r="D706" s="59"/>
      <c r="E706" s="60"/>
      <c r="F706" s="59"/>
    </row>
    <row r="707" spans="3:6">
      <c r="C707" s="59"/>
      <c r="D707" s="59"/>
      <c r="E707" s="60"/>
      <c r="F707" s="59"/>
    </row>
    <row r="708" spans="3:6">
      <c r="C708" s="59"/>
      <c r="D708" s="59"/>
      <c r="E708" s="60"/>
      <c r="F708" s="59"/>
    </row>
    <row r="709" spans="3:6">
      <c r="C709" s="59"/>
      <c r="D709" s="59"/>
      <c r="E709" s="60"/>
      <c r="F709" s="59"/>
    </row>
    <row r="710" spans="3:6">
      <c r="C710" s="59"/>
      <c r="D710" s="59"/>
      <c r="E710" s="60"/>
      <c r="F710" s="59"/>
    </row>
    <row r="711" spans="3:6">
      <c r="C711" s="59"/>
      <c r="D711" s="59"/>
      <c r="E711" s="60"/>
      <c r="F711" s="59"/>
    </row>
    <row r="712" spans="3:6">
      <c r="C712" s="59"/>
      <c r="D712" s="59"/>
      <c r="E712" s="60"/>
      <c r="F712" s="59"/>
    </row>
    <row r="713" spans="3:6">
      <c r="C713" s="59"/>
      <c r="D713" s="59"/>
      <c r="E713" s="60"/>
      <c r="F713" s="59"/>
    </row>
    <row r="714" spans="3:6">
      <c r="C714" s="59"/>
      <c r="D714" s="59"/>
      <c r="E714" s="60"/>
      <c r="F714" s="59"/>
    </row>
    <row r="715" spans="3:6">
      <c r="C715" s="59"/>
      <c r="D715" s="59"/>
      <c r="E715" s="60"/>
      <c r="F715" s="59"/>
    </row>
    <row r="716" spans="3:6">
      <c r="C716" s="59"/>
      <c r="D716" s="59"/>
      <c r="E716" s="60"/>
      <c r="F716" s="59"/>
    </row>
    <row r="717" spans="3:6">
      <c r="C717" s="59"/>
      <c r="D717" s="59"/>
      <c r="E717" s="60"/>
      <c r="F717" s="59"/>
    </row>
    <row r="718" spans="3:6">
      <c r="C718" s="59"/>
      <c r="D718" s="59"/>
      <c r="E718" s="60"/>
      <c r="F718" s="59"/>
    </row>
    <row r="719" spans="3:6">
      <c r="C719" s="59"/>
      <c r="D719" s="59"/>
      <c r="E719" s="60"/>
      <c r="F719" s="59"/>
    </row>
  </sheetData>
  <mergeCells count="12">
    <mergeCell ref="A58:F58"/>
    <mergeCell ref="A64:F64"/>
    <mergeCell ref="M1:N1"/>
    <mergeCell ref="O1:P1"/>
    <mergeCell ref="A36:F36"/>
    <mergeCell ref="A41:F41"/>
    <mergeCell ref="A52:F52"/>
    <mergeCell ref="A32:F32"/>
    <mergeCell ref="A1:F1"/>
    <mergeCell ref="G1:H1"/>
    <mergeCell ref="I1:J1"/>
    <mergeCell ref="K1:L1"/>
  </mergeCells>
  <dataValidations count="2">
    <dataValidation type="list" allowBlank="1" showInputMessage="1" showErrorMessage="1" sqref="L37:L39 H42:H50 J42:J50 L42:L50 H37:H39 J37:J39 N37:N39 N42:N50 P37:P39 P42:P50" xr:uid="{BEAA2A45-AE5E-4D1D-9FD7-A6CB52F0C6BA}">
      <formula1>"YES,NO"</formula1>
    </dataValidation>
    <dataValidation type="list" allowBlank="1" showInputMessage="1" showErrorMessage="1" sqref="L80 H67:H68 J67:J68 L67:L68 H3 J3 L3 H31 J31 L31 H7 J7 L7 H9 J9 L9 H11 J11 L11 H13 J13 L13 H15 J15 L15 H17 J17 L17 H19 J19 L19 H21 J21 L21 H23 J23 L23 H25 J25 L25 H27 J27 L27 H29 J29 L29 H5 J5 L5 H33:H35 J33:J35 L33:L35 H40 J40 L40 H51 J51 L51 H57 J57 L57 H63 J63 L63 H70 J70 L70 H72 J72 L72 H74 J74 L74 H76 J76 L76 H78 J78 L78 H80 J80 N80 N67:N68 N3 N31 N7 N9 N11 N13 N15 N17 N19 N21 N23 N25 N27 N29 N5 N33:N35 N40 N51 N57 N63 N70 N72 N74 N76 N78 P80 P67:P68 P3 P31 P7 P9 P11 P13 P15 P17 P19 P21 P23 P25 P27 P29 P5 P33:P35 P40 P51 P57 P63 P70 P72 P74 P76 P78" xr:uid="{763BBFED-2675-4F94-A9CE-8D51264E8EAB}">
      <formula1>"YES, NO"</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8"/>
  <sheetViews>
    <sheetView tabSelected="1" view="pageBreakPreview" zoomScale="75" zoomScaleNormal="70" zoomScaleSheetLayoutView="75" workbookViewId="0">
      <selection activeCell="K16" sqref="K16"/>
    </sheetView>
  </sheetViews>
  <sheetFormatPr defaultColWidth="9.140625" defaultRowHeight="12.75"/>
  <cols>
    <col min="1" max="1" width="54.140625" style="21" customWidth="1"/>
    <col min="2" max="2" width="65.140625" style="22" customWidth="1"/>
    <col min="3" max="3" width="9.140625" style="2"/>
    <col min="4" max="4" width="15.85546875" style="2" customWidth="1"/>
    <col min="5" max="16384" width="9.140625" style="2"/>
  </cols>
  <sheetData>
    <row r="1" spans="1:5" ht="24.95" customHeight="1">
      <c r="A1" s="111" t="s">
        <v>0</v>
      </c>
      <c r="B1" s="112"/>
      <c r="C1" s="1"/>
      <c r="D1" s="1"/>
      <c r="E1" s="1"/>
    </row>
    <row r="2" spans="1:5" ht="45" customHeight="1">
      <c r="A2" s="113" t="s">
        <v>48</v>
      </c>
      <c r="B2" s="114"/>
      <c r="C2" s="1"/>
      <c r="D2" s="1"/>
      <c r="E2" s="1"/>
    </row>
    <row r="3" spans="1:5" ht="24.95" customHeight="1">
      <c r="A3" s="115" t="s">
        <v>36</v>
      </c>
      <c r="B3" s="116"/>
      <c r="C3" s="1"/>
      <c r="D3" s="1"/>
      <c r="E3" s="1"/>
    </row>
    <row r="4" spans="1:5" ht="30" customHeight="1">
      <c r="A4" s="3" t="s">
        <v>15</v>
      </c>
      <c r="B4" s="4">
        <v>1</v>
      </c>
      <c r="C4" s="1"/>
      <c r="D4" s="1"/>
      <c r="E4" s="1"/>
    </row>
    <row r="5" spans="1:5" ht="42" customHeight="1">
      <c r="A5" s="5" t="s">
        <v>13</v>
      </c>
      <c r="B5" s="6" t="s">
        <v>38</v>
      </c>
      <c r="C5" s="1"/>
      <c r="D5" s="1"/>
      <c r="E5" s="1"/>
    </row>
    <row r="6" spans="1:5" ht="30" customHeight="1">
      <c r="A6" s="7" t="s">
        <v>1</v>
      </c>
      <c r="B6" s="8" t="s">
        <v>43</v>
      </c>
      <c r="C6" s="1"/>
      <c r="D6" s="1"/>
      <c r="E6" s="1"/>
    </row>
    <row r="7" spans="1:5" ht="30" customHeight="1">
      <c r="A7" s="7" t="s">
        <v>2</v>
      </c>
      <c r="B7" s="8" t="s">
        <v>44</v>
      </c>
      <c r="C7" s="1"/>
      <c r="D7" s="1"/>
      <c r="E7" s="1"/>
    </row>
    <row r="8" spans="1:5" ht="30" customHeight="1">
      <c r="A8" s="7" t="s">
        <v>3</v>
      </c>
      <c r="B8" s="8" t="s">
        <v>45</v>
      </c>
      <c r="C8" s="1"/>
      <c r="D8" s="1"/>
      <c r="E8" s="1"/>
    </row>
    <row r="9" spans="1:5" ht="30" customHeight="1">
      <c r="A9" s="7" t="s">
        <v>4</v>
      </c>
      <c r="B9" s="8" t="s">
        <v>46</v>
      </c>
      <c r="C9" s="1"/>
      <c r="D9" s="1"/>
      <c r="E9" s="1"/>
    </row>
    <row r="10" spans="1:5" ht="30" customHeight="1">
      <c r="A10" s="7" t="s">
        <v>5</v>
      </c>
      <c r="B10" s="8" t="s">
        <v>16</v>
      </c>
      <c r="C10" s="1"/>
      <c r="D10" s="1"/>
      <c r="E10" s="1"/>
    </row>
    <row r="11" spans="1:5" ht="30" customHeight="1">
      <c r="A11" s="7" t="s">
        <v>6</v>
      </c>
      <c r="B11" s="9" t="s">
        <v>47</v>
      </c>
      <c r="C11" s="1"/>
      <c r="D11" s="1"/>
      <c r="E11" s="1"/>
    </row>
    <row r="12" spans="1:5" ht="30" customHeight="1">
      <c r="A12" s="7" t="s">
        <v>14</v>
      </c>
      <c r="B12" s="8" t="s">
        <v>16</v>
      </c>
      <c r="C12" s="1"/>
      <c r="D12" s="1"/>
      <c r="E12" s="1"/>
    </row>
    <row r="13" spans="1:5" ht="30" customHeight="1">
      <c r="A13" s="7" t="s">
        <v>37</v>
      </c>
      <c r="B13" s="8" t="s">
        <v>18</v>
      </c>
      <c r="C13" s="1"/>
      <c r="D13" s="1"/>
      <c r="E13" s="1"/>
    </row>
    <row r="14" spans="1:5" ht="30" customHeight="1">
      <c r="A14" s="7" t="s">
        <v>19</v>
      </c>
      <c r="B14" s="8" t="s">
        <v>7</v>
      </c>
      <c r="C14" s="1"/>
      <c r="D14" s="1"/>
      <c r="E14" s="1"/>
    </row>
    <row r="15" spans="1:5" ht="30" customHeight="1">
      <c r="A15" s="7" t="s">
        <v>20</v>
      </c>
      <c r="B15" s="8" t="s">
        <v>18</v>
      </c>
      <c r="C15" s="1"/>
      <c r="D15" s="1"/>
      <c r="E15" s="1"/>
    </row>
    <row r="16" spans="1:5" ht="38.25" customHeight="1">
      <c r="A16" s="7" t="s">
        <v>21</v>
      </c>
      <c r="B16" s="8" t="s">
        <v>39</v>
      </c>
      <c r="C16" s="1"/>
      <c r="D16" s="1"/>
      <c r="E16" s="1"/>
    </row>
    <row r="17" spans="1:5" ht="30" customHeight="1">
      <c r="A17" s="7" t="s">
        <v>22</v>
      </c>
      <c r="B17" s="8" t="s">
        <v>40</v>
      </c>
      <c r="C17" s="1"/>
      <c r="D17" s="1"/>
      <c r="E17" s="1"/>
    </row>
    <row r="18" spans="1:5" ht="30" customHeight="1">
      <c r="A18" s="7" t="s">
        <v>23</v>
      </c>
      <c r="B18" s="8" t="s">
        <v>18</v>
      </c>
      <c r="C18" s="1"/>
      <c r="D18" s="1"/>
      <c r="E18" s="1"/>
    </row>
    <row r="19" spans="1:5" ht="30" customHeight="1">
      <c r="A19" s="7" t="s">
        <v>24</v>
      </c>
      <c r="B19" s="8" t="s">
        <v>17</v>
      </c>
      <c r="C19" s="1"/>
      <c r="D19" s="1"/>
      <c r="E19" s="1"/>
    </row>
    <row r="20" spans="1:5" ht="30" customHeight="1">
      <c r="A20" s="7" t="s">
        <v>26</v>
      </c>
      <c r="B20" s="8" t="s">
        <v>25</v>
      </c>
      <c r="C20" s="1"/>
      <c r="D20" s="1"/>
      <c r="E20" s="1"/>
    </row>
    <row r="21" spans="1:5" ht="30" customHeight="1">
      <c r="A21" s="7" t="s">
        <v>27</v>
      </c>
      <c r="B21" s="8" t="s">
        <v>49</v>
      </c>
      <c r="C21" s="1"/>
      <c r="D21" s="1"/>
      <c r="E21" s="1"/>
    </row>
    <row r="22" spans="1:5" ht="30" customHeight="1">
      <c r="A22" s="10" t="s">
        <v>28</v>
      </c>
      <c r="B22" s="11" t="s">
        <v>8</v>
      </c>
      <c r="C22" s="1"/>
      <c r="D22" s="1"/>
      <c r="E22" s="1"/>
    </row>
    <row r="23" spans="1:5" ht="30" customHeight="1">
      <c r="A23" s="7" t="s">
        <v>29</v>
      </c>
      <c r="B23" s="8" t="s">
        <v>18</v>
      </c>
      <c r="C23" s="1"/>
      <c r="D23" s="1"/>
      <c r="E23" s="1"/>
    </row>
    <row r="24" spans="1:5" ht="30" customHeight="1">
      <c r="A24" s="13" t="s">
        <v>30</v>
      </c>
      <c r="B24" s="14" t="s">
        <v>8</v>
      </c>
      <c r="C24" s="1"/>
      <c r="D24" s="1"/>
      <c r="E24" s="1"/>
    </row>
    <row r="25" spans="1:5" ht="30" customHeight="1">
      <c r="A25" s="13" t="s">
        <v>31</v>
      </c>
      <c r="B25" s="12" t="s">
        <v>32</v>
      </c>
      <c r="C25" s="1"/>
      <c r="D25" s="1"/>
      <c r="E25" s="1"/>
    </row>
    <row r="26" spans="1:5" ht="30" customHeight="1">
      <c r="A26" s="13" t="s">
        <v>9</v>
      </c>
      <c r="B26" s="14" t="s">
        <v>33</v>
      </c>
      <c r="C26" s="1"/>
      <c r="D26" s="1"/>
      <c r="E26" s="1"/>
    </row>
    <row r="27" spans="1:5" ht="30" customHeight="1">
      <c r="A27" s="13" t="s">
        <v>50</v>
      </c>
      <c r="B27" s="14" t="s">
        <v>7</v>
      </c>
      <c r="C27" s="1"/>
      <c r="D27" s="1"/>
      <c r="E27" s="1"/>
    </row>
    <row r="28" spans="1:5" ht="30" customHeight="1">
      <c r="A28" s="13" t="s">
        <v>41</v>
      </c>
      <c r="B28" s="23">
        <v>127000</v>
      </c>
      <c r="C28" s="1"/>
      <c r="D28" s="1"/>
      <c r="E28" s="1"/>
    </row>
    <row r="29" spans="1:5" ht="30" customHeight="1">
      <c r="A29" s="13" t="s">
        <v>42</v>
      </c>
      <c r="B29" s="23">
        <v>130000</v>
      </c>
      <c r="C29" s="1"/>
      <c r="D29" s="1"/>
      <c r="E29" s="1"/>
    </row>
    <row r="30" spans="1:5" ht="30" customHeight="1">
      <c r="A30" s="15" t="s">
        <v>34</v>
      </c>
      <c r="B30" s="16">
        <f>B28+B29</f>
        <v>257000</v>
      </c>
      <c r="C30" s="1"/>
      <c r="D30" s="1"/>
      <c r="E30" s="1"/>
    </row>
    <row r="31" spans="1:5" ht="30" customHeight="1">
      <c r="A31" s="7" t="s">
        <v>10</v>
      </c>
      <c r="B31" s="8" t="s">
        <v>11</v>
      </c>
      <c r="C31" s="1"/>
      <c r="D31" s="1"/>
      <c r="E31" s="1"/>
    </row>
    <row r="32" spans="1:5" ht="32.25" customHeight="1" thickBot="1">
      <c r="A32" s="17" t="s">
        <v>12</v>
      </c>
      <c r="B32" s="18" t="s">
        <v>35</v>
      </c>
      <c r="C32" s="1"/>
      <c r="D32" s="1"/>
      <c r="E32" s="1"/>
    </row>
    <row r="33" spans="1:5" ht="30" customHeight="1">
      <c r="A33" s="19"/>
      <c r="B33" s="19"/>
      <c r="C33" s="1"/>
      <c r="D33" s="1"/>
      <c r="E33" s="1"/>
    </row>
    <row r="34" spans="1:5" ht="30" customHeight="1">
      <c r="A34" s="19"/>
      <c r="B34" s="19"/>
      <c r="C34" s="1"/>
      <c r="D34" s="1"/>
      <c r="E34" s="1"/>
    </row>
    <row r="35" spans="1:5" ht="30" customHeight="1">
      <c r="A35" s="19"/>
      <c r="B35" s="19"/>
      <c r="C35" s="1"/>
      <c r="D35" s="1"/>
      <c r="E35" s="1"/>
    </row>
    <row r="36" spans="1:5" ht="30" customHeight="1">
      <c r="A36" s="19"/>
      <c r="B36" s="19"/>
      <c r="C36" s="1"/>
      <c r="D36" s="1"/>
      <c r="E36" s="1"/>
    </row>
    <row r="37" spans="1:5" ht="30" customHeight="1">
      <c r="A37" s="19"/>
      <c r="B37" s="19"/>
      <c r="C37" s="1"/>
      <c r="D37" s="1"/>
      <c r="E37" s="1"/>
    </row>
    <row r="38" spans="1:5" ht="30" customHeight="1">
      <c r="A38" s="19"/>
      <c r="B38" s="19"/>
      <c r="C38" s="1"/>
      <c r="D38" s="1"/>
      <c r="E38" s="1"/>
    </row>
    <row r="39" spans="1:5" ht="30" customHeight="1">
      <c r="A39" s="19"/>
      <c r="B39" s="19"/>
      <c r="C39" s="1"/>
      <c r="D39" s="1"/>
      <c r="E39" s="1"/>
    </row>
    <row r="40" spans="1:5" ht="30" customHeight="1">
      <c r="A40" s="20"/>
      <c r="B40" s="19"/>
      <c r="C40" s="1"/>
      <c r="D40" s="1"/>
      <c r="E40" s="1"/>
    </row>
    <row r="41" spans="1:5" ht="30" customHeight="1">
      <c r="A41" s="20"/>
      <c r="B41" s="19"/>
      <c r="C41" s="1"/>
      <c r="D41" s="1"/>
      <c r="E41" s="1"/>
    </row>
    <row r="42" spans="1:5" ht="13.5">
      <c r="A42" s="20"/>
      <c r="B42" s="19"/>
      <c r="C42" s="1"/>
      <c r="D42" s="1"/>
      <c r="E42" s="1"/>
    </row>
    <row r="43" spans="1:5" ht="13.5">
      <c r="A43" s="20"/>
      <c r="B43" s="19"/>
      <c r="C43" s="1"/>
      <c r="D43" s="1"/>
      <c r="E43" s="1"/>
    </row>
    <row r="44" spans="1:5" ht="13.5">
      <c r="A44" s="20"/>
      <c r="B44" s="19"/>
      <c r="C44" s="1"/>
      <c r="D44" s="1"/>
      <c r="E44" s="1"/>
    </row>
    <row r="45" spans="1:5" ht="13.5">
      <c r="A45" s="20"/>
      <c r="B45" s="19"/>
      <c r="C45" s="1"/>
      <c r="D45" s="1"/>
      <c r="E45" s="1"/>
    </row>
    <row r="46" spans="1:5" ht="13.5">
      <c r="A46" s="20"/>
      <c r="B46" s="19"/>
      <c r="C46" s="1"/>
      <c r="D46" s="1"/>
      <c r="E46" s="1"/>
    </row>
    <row r="47" spans="1:5" ht="13.5">
      <c r="A47" s="20"/>
      <c r="B47" s="19"/>
      <c r="C47" s="1"/>
      <c r="D47" s="1"/>
      <c r="E47" s="1"/>
    </row>
    <row r="48" spans="1:5" ht="13.5">
      <c r="A48" s="20"/>
      <c r="B48" s="19"/>
      <c r="C48" s="1"/>
      <c r="D48" s="1"/>
      <c r="E48" s="1"/>
    </row>
    <row r="49" spans="1:5" ht="13.5">
      <c r="A49" s="20"/>
      <c r="B49" s="19"/>
      <c r="C49" s="1"/>
      <c r="D49" s="1"/>
      <c r="E49" s="1"/>
    </row>
    <row r="50" spans="1:5" ht="13.5">
      <c r="A50" s="20"/>
      <c r="B50" s="19"/>
      <c r="C50" s="1"/>
      <c r="D50" s="1"/>
      <c r="E50" s="1"/>
    </row>
    <row r="51" spans="1:5" ht="13.5">
      <c r="A51" s="20"/>
      <c r="B51" s="19"/>
      <c r="C51" s="1"/>
      <c r="D51" s="1"/>
      <c r="E51" s="1"/>
    </row>
    <row r="52" spans="1:5" ht="13.5">
      <c r="A52" s="20"/>
      <c r="B52" s="19"/>
      <c r="C52" s="1"/>
      <c r="D52" s="1"/>
      <c r="E52" s="1"/>
    </row>
    <row r="53" spans="1:5" ht="13.5">
      <c r="A53" s="20"/>
      <c r="B53" s="19"/>
      <c r="C53" s="1"/>
      <c r="D53" s="1"/>
      <c r="E53" s="1"/>
    </row>
    <row r="54" spans="1:5" ht="13.5">
      <c r="A54" s="20"/>
      <c r="B54" s="19"/>
      <c r="C54" s="1"/>
      <c r="D54" s="1"/>
      <c r="E54" s="1"/>
    </row>
    <row r="55" spans="1:5" ht="13.5">
      <c r="A55" s="20"/>
      <c r="B55" s="19"/>
      <c r="C55" s="1"/>
      <c r="D55" s="1"/>
      <c r="E55" s="1"/>
    </row>
    <row r="56" spans="1:5" ht="13.5">
      <c r="A56" s="20"/>
      <c r="B56" s="19"/>
      <c r="C56" s="1"/>
      <c r="D56" s="1"/>
      <c r="E56" s="1"/>
    </row>
    <row r="57" spans="1:5" ht="13.5">
      <c r="A57" s="20"/>
      <c r="B57" s="19"/>
      <c r="C57" s="1"/>
      <c r="D57" s="1"/>
      <c r="E57" s="1"/>
    </row>
    <row r="58" spans="1:5" ht="13.5">
      <c r="A58" s="20"/>
      <c r="B58" s="19"/>
      <c r="C58" s="1"/>
      <c r="D58" s="1"/>
      <c r="E58" s="1"/>
    </row>
    <row r="59" spans="1:5" ht="13.5">
      <c r="A59" s="20"/>
      <c r="B59" s="19"/>
      <c r="C59" s="1"/>
      <c r="D59" s="1"/>
      <c r="E59" s="1"/>
    </row>
    <row r="60" spans="1:5" ht="13.5">
      <c r="A60" s="20"/>
      <c r="B60" s="19"/>
      <c r="C60" s="1"/>
      <c r="D60" s="1"/>
      <c r="E60" s="1"/>
    </row>
    <row r="61" spans="1:5" ht="13.5">
      <c r="A61" s="20"/>
      <c r="B61" s="19"/>
      <c r="C61" s="1"/>
      <c r="D61" s="1"/>
      <c r="E61" s="1"/>
    </row>
    <row r="62" spans="1:5" ht="13.5">
      <c r="A62" s="20"/>
      <c r="B62" s="19"/>
      <c r="C62" s="1"/>
      <c r="D62" s="1"/>
      <c r="E62" s="1"/>
    </row>
    <row r="63" spans="1:5" ht="13.5">
      <c r="A63" s="20"/>
      <c r="B63" s="19"/>
      <c r="C63" s="1"/>
      <c r="D63" s="1"/>
      <c r="E63" s="1"/>
    </row>
    <row r="64" spans="1:5" ht="13.5">
      <c r="A64" s="20"/>
      <c r="B64" s="19"/>
      <c r="C64" s="1"/>
      <c r="D64" s="1"/>
      <c r="E64" s="1"/>
    </row>
    <row r="65" spans="1:5" ht="13.5">
      <c r="A65" s="20"/>
      <c r="B65" s="19"/>
      <c r="C65" s="1"/>
      <c r="D65" s="1"/>
      <c r="E65" s="1"/>
    </row>
    <row r="66" spans="1:5" ht="13.5">
      <c r="A66" s="20"/>
      <c r="B66" s="19"/>
      <c r="C66" s="1"/>
      <c r="D66" s="1"/>
      <c r="E66" s="1"/>
    </row>
    <row r="67" spans="1:5" ht="13.5">
      <c r="A67" s="20"/>
      <c r="B67" s="19"/>
      <c r="C67" s="1"/>
      <c r="D67" s="1"/>
      <c r="E67" s="1"/>
    </row>
    <row r="68" spans="1:5" ht="13.5">
      <c r="A68" s="20"/>
      <c r="B68" s="19"/>
      <c r="C68" s="1"/>
      <c r="D68" s="1"/>
      <c r="E68" s="1"/>
    </row>
    <row r="69" spans="1:5" ht="13.5">
      <c r="A69" s="20"/>
      <c r="B69" s="19"/>
      <c r="C69" s="1"/>
      <c r="D69" s="1"/>
      <c r="E69" s="1"/>
    </row>
    <row r="70" spans="1:5" ht="13.5">
      <c r="A70" s="20"/>
      <c r="B70" s="19"/>
      <c r="C70" s="1"/>
      <c r="D70" s="1"/>
      <c r="E70" s="1"/>
    </row>
    <row r="71" spans="1:5" ht="13.5">
      <c r="A71" s="20"/>
      <c r="B71" s="19"/>
      <c r="C71" s="1"/>
      <c r="D71" s="1"/>
      <c r="E71" s="1"/>
    </row>
    <row r="72" spans="1:5" ht="13.5">
      <c r="A72" s="20"/>
      <c r="B72" s="19"/>
      <c r="C72" s="1"/>
      <c r="D72" s="1"/>
      <c r="E72" s="1"/>
    </row>
    <row r="73" spans="1:5" ht="13.5">
      <c r="A73" s="20"/>
      <c r="B73" s="19"/>
      <c r="C73" s="1"/>
      <c r="D73" s="1"/>
      <c r="E73" s="1"/>
    </row>
    <row r="74" spans="1:5" ht="13.5">
      <c r="A74" s="20"/>
      <c r="B74" s="19"/>
      <c r="C74" s="1"/>
      <c r="D74" s="1"/>
      <c r="E74" s="1"/>
    </row>
    <row r="75" spans="1:5" ht="13.5">
      <c r="A75" s="20"/>
      <c r="B75" s="19"/>
      <c r="C75" s="1"/>
      <c r="D75" s="1"/>
      <c r="E75" s="1"/>
    </row>
    <row r="76" spans="1:5" ht="13.5">
      <c r="A76" s="20"/>
      <c r="B76" s="19"/>
      <c r="C76" s="1"/>
      <c r="D76" s="1"/>
      <c r="E76" s="1"/>
    </row>
    <row r="77" spans="1:5" ht="13.5">
      <c r="A77" s="20"/>
      <c r="B77" s="19"/>
      <c r="C77" s="1"/>
      <c r="D77" s="1"/>
      <c r="E77" s="1"/>
    </row>
    <row r="78" spans="1:5" ht="13.5">
      <c r="A78" s="20"/>
      <c r="B78" s="19"/>
      <c r="C78" s="1"/>
      <c r="D78" s="1"/>
      <c r="E78" s="1"/>
    </row>
    <row r="79" spans="1:5" ht="13.5">
      <c r="A79" s="20"/>
      <c r="B79" s="19"/>
      <c r="C79" s="1"/>
      <c r="D79" s="1"/>
      <c r="E79" s="1"/>
    </row>
    <row r="80" spans="1:5" ht="13.5">
      <c r="A80" s="20"/>
      <c r="B80" s="19"/>
      <c r="C80" s="1"/>
      <c r="D80" s="1"/>
      <c r="E80" s="1"/>
    </row>
    <row r="81" spans="1:5" ht="13.5">
      <c r="A81" s="20"/>
      <c r="B81" s="19"/>
      <c r="C81" s="1"/>
      <c r="D81" s="1"/>
      <c r="E81" s="1"/>
    </row>
    <row r="82" spans="1:5" ht="13.5">
      <c r="A82" s="20"/>
      <c r="B82" s="19"/>
      <c r="C82" s="1"/>
      <c r="D82" s="1"/>
      <c r="E82" s="1"/>
    </row>
    <row r="83" spans="1:5" ht="13.5">
      <c r="A83" s="20"/>
      <c r="B83" s="19"/>
      <c r="C83" s="1"/>
      <c r="D83" s="1"/>
      <c r="E83" s="1"/>
    </row>
    <row r="84" spans="1:5" ht="13.5">
      <c r="A84" s="20"/>
      <c r="B84" s="19"/>
      <c r="C84" s="1"/>
      <c r="D84" s="1"/>
      <c r="E84" s="1"/>
    </row>
    <row r="85" spans="1:5" ht="13.5">
      <c r="A85" s="20"/>
      <c r="B85" s="19"/>
      <c r="C85" s="1"/>
      <c r="D85" s="1"/>
      <c r="E85" s="1"/>
    </row>
    <row r="86" spans="1:5" ht="13.5">
      <c r="A86" s="20"/>
      <c r="B86" s="19"/>
      <c r="C86" s="1"/>
      <c r="D86" s="1"/>
      <c r="E86" s="1"/>
    </row>
    <row r="87" spans="1:5" ht="13.5">
      <c r="A87" s="20"/>
      <c r="B87" s="19"/>
      <c r="C87" s="1"/>
      <c r="D87" s="1"/>
      <c r="E87" s="1"/>
    </row>
    <row r="88" spans="1:5" ht="13.5">
      <c r="A88" s="20"/>
      <c r="B88" s="19"/>
      <c r="C88" s="1"/>
      <c r="D88" s="1"/>
      <c r="E88" s="1"/>
    </row>
    <row r="89" spans="1:5" ht="13.5">
      <c r="A89" s="20"/>
      <c r="B89" s="19"/>
      <c r="C89" s="1"/>
      <c r="D89" s="1"/>
      <c r="E89" s="1"/>
    </row>
    <row r="90" spans="1:5" ht="13.5">
      <c r="A90" s="20"/>
      <c r="B90" s="19"/>
      <c r="C90" s="1"/>
      <c r="D90" s="1"/>
      <c r="E90" s="1"/>
    </row>
    <row r="91" spans="1:5" ht="13.5">
      <c r="A91" s="20"/>
      <c r="B91" s="19"/>
      <c r="C91" s="1"/>
      <c r="D91" s="1"/>
      <c r="E91" s="1"/>
    </row>
    <row r="92" spans="1:5" ht="13.5">
      <c r="A92" s="20"/>
      <c r="B92" s="19"/>
      <c r="C92" s="1"/>
      <c r="D92" s="1"/>
      <c r="E92" s="1"/>
    </row>
    <row r="93" spans="1:5" ht="13.5">
      <c r="A93" s="20"/>
      <c r="B93" s="19"/>
      <c r="C93" s="1"/>
      <c r="D93" s="1"/>
      <c r="E93" s="1"/>
    </row>
    <row r="94" spans="1:5" ht="13.5">
      <c r="A94" s="20"/>
      <c r="B94" s="19"/>
      <c r="C94" s="1"/>
      <c r="D94" s="1"/>
      <c r="E94" s="1"/>
    </row>
    <row r="95" spans="1:5" ht="13.5">
      <c r="A95" s="20"/>
      <c r="B95" s="19"/>
      <c r="C95" s="1"/>
      <c r="D95" s="1"/>
      <c r="E95" s="1"/>
    </row>
    <row r="96" spans="1:5" ht="13.5">
      <c r="A96" s="20"/>
      <c r="B96" s="19"/>
      <c r="C96" s="1"/>
      <c r="D96" s="1"/>
      <c r="E96" s="1"/>
    </row>
    <row r="97" spans="1:5" ht="13.5">
      <c r="A97" s="20"/>
      <c r="B97" s="19"/>
      <c r="C97" s="1"/>
      <c r="D97" s="1"/>
      <c r="E97" s="1"/>
    </row>
    <row r="98" spans="1:5" ht="13.5">
      <c r="A98" s="20"/>
      <c r="B98" s="19"/>
      <c r="C98" s="1"/>
      <c r="D98" s="1"/>
      <c r="E98" s="1"/>
    </row>
    <row r="99" spans="1:5" ht="13.5">
      <c r="A99" s="20"/>
      <c r="B99" s="19"/>
      <c r="C99" s="1"/>
      <c r="D99" s="1"/>
      <c r="E99" s="1"/>
    </row>
    <row r="100" spans="1:5" ht="13.5">
      <c r="A100" s="20"/>
      <c r="B100" s="19"/>
      <c r="C100" s="1"/>
      <c r="D100" s="1"/>
      <c r="E100" s="1"/>
    </row>
    <row r="101" spans="1:5" ht="13.5">
      <c r="A101" s="20"/>
      <c r="B101" s="19"/>
      <c r="C101" s="1"/>
      <c r="D101" s="1"/>
      <c r="E101" s="1"/>
    </row>
    <row r="102" spans="1:5" ht="13.5">
      <c r="A102" s="20"/>
      <c r="B102" s="19"/>
      <c r="C102" s="1"/>
      <c r="D102" s="1"/>
      <c r="E102" s="1"/>
    </row>
    <row r="103" spans="1:5" ht="13.5">
      <c r="A103" s="20"/>
      <c r="B103" s="19"/>
      <c r="C103" s="1"/>
      <c r="D103" s="1"/>
      <c r="E103" s="1"/>
    </row>
    <row r="104" spans="1:5" ht="13.5">
      <c r="A104" s="20"/>
      <c r="B104" s="19"/>
      <c r="C104" s="1"/>
      <c r="D104" s="1"/>
      <c r="E104" s="1"/>
    </row>
    <row r="105" spans="1:5" ht="13.5">
      <c r="A105" s="20"/>
      <c r="B105" s="19"/>
      <c r="C105" s="1"/>
      <c r="D105" s="1"/>
      <c r="E105" s="1"/>
    </row>
    <row r="106" spans="1:5" ht="13.5">
      <c r="A106" s="20"/>
      <c r="B106" s="19"/>
      <c r="C106" s="1"/>
      <c r="D106" s="1"/>
      <c r="E106" s="1"/>
    </row>
    <row r="107" spans="1:5" ht="13.5">
      <c r="A107" s="20"/>
      <c r="B107" s="19"/>
    </row>
    <row r="108" spans="1:5" ht="13.5">
      <c r="A108" s="20"/>
      <c r="B108" s="19"/>
    </row>
  </sheetData>
  <mergeCells count="3">
    <mergeCell ref="A1:B1"/>
    <mergeCell ref="A2:B2"/>
    <mergeCell ref="A3:B3"/>
  </mergeCells>
  <hyperlinks>
    <hyperlink ref="B11" r:id="rId1" xr:uid="{00000000-0004-0000-0100-000000000000}"/>
  </hyperlinks>
  <printOptions horizontalCentered="1"/>
  <pageMargins left="0.5" right="0.5" top="0.5" bottom="1" header="0.5" footer="0.5"/>
  <pageSetup scale="63"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AB2023-09</vt:lpstr>
      <vt:lpstr>AB2023-09 PROPOSAL PAGE</vt:lpstr>
      <vt:lpstr>AB2023-09 PROPOSAL PAGE (2)</vt:lpstr>
      <vt:lpstr>AB2023-10 DOCKS</vt:lpstr>
      <vt:lpstr>'AB2023-09'!Print_Area</vt:lpstr>
      <vt:lpstr>'AB2023-09 PROPOSAL PAGE'!Print_Area</vt:lpstr>
      <vt:lpstr>'AB2023-09 PROPOSAL PAGE (2)'!Print_Area</vt:lpstr>
      <vt:lpstr>'AB2023-10 DOCKS'!Print_Area</vt:lpstr>
      <vt:lpstr>'AB2023-10 DOCKS'!Print_Titles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McEachern, Shannon</dc:creator>
  <cp:lastModifiedBy>Maldonado, Isamar</cp:lastModifiedBy>
  <cp:lastPrinted>2023-03-21T12:49:26Z</cp:lastPrinted>
  <dcterms:created xsi:type="dcterms:W3CDTF">2021-03-02T17:17:26Z</dcterms:created>
  <dcterms:modified xsi:type="dcterms:W3CDTF">2023-03-21T12:49:29Z</dcterms:modified>
</cp:coreProperties>
</file>